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<sst xmlns="http://schemas.openxmlformats.org/spreadsheetml/2006/main" uniqueCount="102">
  <si>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</si>
  <si>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</si>
  <si>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</si>
  <si>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</si>
  <si>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</si>
  <si>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</si>
  <si>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</si>
  <si>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</si>
  <si>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</si>
  <si>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</si>
  <si>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</si>
  <si>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</si>
  <si>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</si>
  <si>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</si>
  <si>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</si>
  <si>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</si>
  <si>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</si>
  <si>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</si>
  <si>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</si>
  <si>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</si>
  <si>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</si>
  <si>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</si>
  <si>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</si>
  <si>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</si>
  <si>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</si>
  <si>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</si>
  <si>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</si>
  <si>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</si>
  <si>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</si>
  <si>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</si>
  <si>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</si>
  <si>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</si>
  <si>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</si>
  <si>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</si>
  <si>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</si>
  <si>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</si>
  <si>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</si>
  <si>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</si>
  <si>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</si>
  <si>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</si>
  <si>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</si>
  <si>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</si>
  <si>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</si>
  <si>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</si>
  <si>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</si>
  <si>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</si>
  <si>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</si>
  <si>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</si>
  <si>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</si>
  <si>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</si>
  <si>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</si>
  <si>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</si>
  <si>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</si>
  <si>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</si>
  <si>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</si>
  <si>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</si>
  <si>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</si>
  <si>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</si>
  <si>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</si>
  <si>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</si>
  <si>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</si>
  <si>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</si>
  <si>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</si>
  <si>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</si>
  <si>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</si>
  <si>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</si>
  <si>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</si>
  <si>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</si>
  <si>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</si>
  <si>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</si>
  <si>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</si>
  <si>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</si>
  <si>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</si>
  <si>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</si>
  <si>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</si>
  <si>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</si>
  <si>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</si>
  <si>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r>
      <t xml:space="preserve">1. Anyakönyvi </t>
    </r>
    <r>
      <rPr>
        <rFont val="Arial"/>
        <b val="false"/>
        <i val="false"/>
        <strike val="false"/>
        <color rgb="FF000000"/>
        <sz val="13"/>
        <u val="none"/>
      </rPr>
      <t xml:space="preserve">ügyek</t>
    </r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</si>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</sst>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Arial"/>
    </font>
    <font>
      <b val="1"/>
      <i val="0"/>
      <strike val="0"/>
      <u val="none"/>
      <sz val="13"/>
      <color rgb="FF000000"/>
      <name val="Arial"/>
    </font>
    <font>
      <b val="1"/>
      <i val="0"/>
      <strike val="0"/>
      <u val="none"/>
      <sz val="9"/>
      <color rgb="FF000000"/>
      <name val="Arial Narrow"/>
    </font>
    <font>
      <b val="1"/>
      <i val="0"/>
      <strike val="0"/>
      <u val="none"/>
      <sz val="12"/>
      <color rgb="FF000000"/>
      <name val="Arial Narrow"/>
    </font>
    <font>
      <b val="0"/>
      <i val="1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medium">
        <color rgb="FF000000"/>
      </left>
      <right style="medium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medium">
        <color rgb="FF000000"/>
      </right>
      <bottom style="hair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ck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90" wrapText="true" shrinkToFit="false"/>
    </xf>
    <xf xfId="0" fontId="1" numFmtId="0" fillId="2" borderId="1" applyFont="1" applyNumberFormat="0" applyFill="0" applyBorder="1" applyAlignment="1">
      <alignment horizontal="center" vertical="center" textRotation="9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0" applyBorder="1" applyAlignment="1">
      <alignment horizontal="left" vertical="center" textRotation="0" wrapText="false" shrinkToFit="false"/>
    </xf>
    <xf xfId="0" fontId="3" numFmtId="3" fillId="2" borderId="3" applyFont="1" applyNumberFormat="1" applyFill="0" applyBorder="1" applyAlignment="1">
      <alignment horizontal="general" vertical="center" textRotation="0" wrapText="false" shrinkToFit="false"/>
    </xf>
    <xf xfId="0" fontId="3" numFmtId="3" fillId="2" borderId="4" applyFont="1" applyNumberFormat="1" applyFill="0" applyBorder="1" applyAlignment="1">
      <alignment horizontal="general" vertical="center" textRotation="0" wrapText="false" shrinkToFit="false"/>
    </xf>
    <xf xfId="0" fontId="4" numFmtId="164" fillId="2" borderId="5" applyFont="1" applyNumberFormat="1" applyFill="0" applyBorder="1" applyAlignment="1">
      <alignment horizontal="general" vertical="center" textRotation="0" wrapText="false" shrinkToFit="false"/>
    </xf>
    <xf xfId="0" fontId="1" numFmtId="0" fillId="2" borderId="6" applyFont="1" applyNumberFormat="0" applyFill="0" applyBorder="1" applyAlignment="1">
      <alignment horizontal="left" vertical="center" textRotation="0" wrapText="false" shrinkToFit="false" indent="1"/>
    </xf>
    <xf xfId="0" fontId="5" numFmtId="3" fillId="2" borderId="7" applyFont="1" applyNumberFormat="1" applyFill="0" applyBorder="1" applyAlignment="1">
      <alignment horizontal="general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2" numFmtId="0" fillId="2" borderId="6" applyFont="1" applyNumberFormat="0" applyFill="0" applyBorder="1" applyAlignment="1">
      <alignment horizontal="left" vertical="center" textRotation="0" wrapText="false" shrinkToFit="false"/>
    </xf>
    <xf xfId="0" fontId="3" numFmtId="3" fillId="2" borderId="7" applyFont="1" applyNumberFormat="1" applyFill="0" applyBorder="1" applyAlignment="1">
      <alignment horizontal="general" vertical="center" textRotation="0" wrapText="false" shrinkToFit="false"/>
    </xf>
    <xf xfId="0" fontId="3" numFmtId="3" fillId="2" borderId="8" applyFont="1" applyNumberFormat="1" applyFill="0" applyBorder="1" applyAlignment="1">
      <alignment horizontal="general" vertical="center" textRotation="0" wrapText="false" shrinkToFit="false"/>
    </xf>
    <xf xfId="0" fontId="3" numFmtId="3" fillId="2" borderId="9" applyFont="1" applyNumberFormat="1" applyFill="0" applyBorder="1" applyAlignment="1">
      <alignment horizontal="general" vertical="center" textRotation="0" wrapText="false" shrinkToFit="false"/>
    </xf>
    <xf xfId="0" fontId="3" numFmtId="3" fillId="2" borderId="10" applyFont="1" applyNumberFormat="1" applyFill="0" applyBorder="1" applyAlignment="1">
      <alignment horizontal="general" vertical="center" textRotation="0" wrapText="false" shrinkToFit="false"/>
    </xf>
    <xf xfId="0" fontId="3" numFmtId="3" fillId="2" borderId="11" applyFont="1" applyNumberFormat="1" applyFill="0" applyBorder="1" applyAlignment="1">
      <alignment horizontal="general" vertical="center" textRotation="0" wrapText="false" shrinkToFit="false"/>
    </xf>
    <xf xfId="0" fontId="3" numFmtId="3" fillId="2" borderId="12" applyFont="1" applyNumberFormat="1" applyFill="0" applyBorder="1" applyAlignment="1">
      <alignment horizontal="general" vertical="center" textRotation="0" wrapText="false" shrinkToFit="false"/>
    </xf>
    <xf xfId="0" fontId="4" numFmtId="164" fillId="2" borderId="10" applyFont="1" applyNumberFormat="1" applyFill="0" applyBorder="1" applyAlignment="1">
      <alignment horizontal="general" vertical="center" textRotation="0" wrapText="false" shrinkToFit="false"/>
    </xf>
    <xf xfId="0" fontId="5" numFmtId="3" fillId="2" borderId="13" applyFont="1" applyNumberFormat="1" applyFill="0" applyBorder="1" applyAlignment="1">
      <alignment horizontal="general" vertical="center" textRotation="0" wrapText="false" shrinkToFit="false"/>
    </xf>
    <xf xfId="0" fontId="1" numFmtId="0" fillId="2" borderId="14" applyFont="1" applyNumberFormat="0" applyFill="0" applyBorder="1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left" vertical="center" textRotation="0" wrapText="false" shrinkToFit="false"/>
    </xf>
    <xf xfId="0" fontId="3" numFmtId="3" fillId="2" borderId="15" applyFont="1" applyNumberFormat="1" applyFill="0" applyBorder="1" applyAlignment="1">
      <alignment horizontal="general" vertical="center" textRotation="0" wrapText="false" shrinkToFit="false"/>
    </xf>
    <xf xfId="0" fontId="3" numFmtId="3" fillId="2" borderId="16" applyFont="1" applyNumberFormat="1" applyFill="0" applyBorder="1" applyAlignment="1">
      <alignment horizontal="general" vertical="center" textRotation="0" wrapText="false" shrinkToFit="false"/>
    </xf>
    <xf xfId="0" fontId="3" numFmtId="3" fillId="2" borderId="17" applyFont="1" applyNumberFormat="1" applyFill="0" applyBorder="1" applyAlignment="1">
      <alignment horizontal="general" vertical="center" textRotation="0" wrapText="false" shrinkToFit="false"/>
    </xf>
    <xf xfId="0" fontId="4" numFmtId="164" fillId="2" borderId="17" applyFont="1" applyNumberFormat="1" applyFill="0" applyBorder="1" applyAlignment="1">
      <alignment horizontal="general" vertical="center" textRotation="0" wrapText="false" shrinkToFit="false"/>
    </xf>
    <xf xfId="0" fontId="1" numFmtId="0" fillId="2" borderId="6" applyFont="1" applyNumberFormat="0" applyFill="0" applyBorder="1" applyAlignment="1">
      <alignment horizontal="left" vertical="center" textRotation="0" wrapText="false" shrinkToFit="false" indent="1"/>
    </xf>
    <xf xfId="0" fontId="1" numFmtId="0" fillId="2" borderId="1" applyFont="1" applyNumberFormat="0" applyFill="0" applyBorder="1" applyAlignment="1">
      <alignment horizontal="center" vertical="center" textRotation="9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90" wrapText="true" shrinkToFit="false"/>
    </xf>
    <xf xfId="0" fontId="1" numFmtId="0" fillId="2" borderId="1" applyFont="1" applyNumberFormat="0" applyFill="0" applyBorder="1" applyAlignment="1">
      <alignment horizontal="center" vertical="center" textRotation="9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6" applyFont="1" applyNumberFormat="0" applyFill="0" applyBorder="1" applyAlignment="1">
      <alignment horizontal="left" vertical="center" textRotation="0" wrapText="false" shrinkToFit="false" indent="1"/>
    </xf>
    <xf xfId="0" fontId="2" numFmtId="0" fillId="2" borderId="6" applyFont="1" applyNumberFormat="0" applyFill="0" applyBorder="1" applyAlignment="1">
      <alignment horizontal="left" vertical="center" textRotation="0" wrapText="false" shrinkToFit="false"/>
    </xf>
    <xf xfId="0" fontId="1" numFmtId="0" fillId="2" borderId="6" applyFont="1" applyNumberFormat="0" applyFill="0" applyBorder="1" applyAlignment="1">
      <alignment horizontal="left" vertical="center" textRotation="0" wrapText="false" shrinkToFit="false"/>
    </xf>
    <xf xfId="0" fontId="2" numFmtId="0" fillId="2" borderId="6" applyFont="1" applyNumberFormat="0" applyFill="0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H42"/>
  <sheetViews>
    <sheetView tabSelected="1" workbookViewId="0" zoomScale="70" zoomScaleNormal="70" showGridLines="true" showRowColHeaders="1">
      <selection activeCell="G4" sqref="G4"/>
    </sheetView>
  </sheetViews>
  <sheetFormatPr defaultRowHeight="14.4" outlineLevelRow="0" outlineLevelCol="0"/>
  <cols>
    <col min="1" max="1" width="113" customWidth="true" style="0"/>
    <col min="2" max="2" width="17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9.140625" customWidth="true" style="0"/>
    <col min="7" max="7" width="11" customWidth="true" style="0"/>
    <col min="8" max="8" width="11" customWidth="true" style="0"/>
    <col min="9" max="9" width="9.140625" customWidth="true" style="0"/>
    <col min="10" max="10" width="9.140625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9.140625" customWidth="true" style="0"/>
    <col min="16" max="16" width="9.140625" customWidth="true" style="0"/>
    <col min="17" max="17" width="11" customWidth="true" style="0"/>
    <col min="18" max="18" width="24" customWidth="true" style="0"/>
    <col min="19" max="19" width="24" customWidth="true" style="0"/>
    <col min="20" max="20" width="9.140625" customWidth="true" style="0"/>
    <col min="21" max="21" width="9.140625" customWidth="true" style="0"/>
    <col min="22" max="22" width="9.140625" customWidth="true" style="0"/>
    <col min="23" max="23" width="11" customWidth="true" style="0"/>
    <col min="24" max="24" width="17" customWidth="true" style="0"/>
    <col min="25" max="25" width="9.140625" customWidth="true" style="0"/>
    <col min="26" max="26" width="9.140625" customWidth="true" style="0"/>
    <col min="27" max="27" width="9.140625" customWidth="true" style="0"/>
    <col min="28" max="28" width="9.140625" customWidth="true" style="0"/>
    <col min="29" max="29" width="9.140625" customWidth="true" style="0"/>
    <col min="30" max="30" width="17" customWidth="true" style="0"/>
    <col min="31" max="31" width="9.140625" customWidth="true" style="0"/>
    <col min="32" max="32" width="9.140625" customWidth="true" style="0"/>
    <col min="33" max="33" width="9.140625" customWidth="true" style="0"/>
    <col min="34" max="34" width="11" customWidth="true" style="0"/>
    <col min="35" max="35" width="11" customWidth="true" style="0"/>
    <col min="36" max="36" width="9.140625" customWidth="true" style="0"/>
    <col min="37" max="37" width="9.140625" customWidth="true" style="0"/>
    <col min="38" max="38" width="9.140625" customWidth="true" style="0"/>
    <col min="39" max="39" width="9.140625" customWidth="true" style="0"/>
    <col min="40" max="40" width="9.140625" customWidth="true" style="0"/>
    <col min="41" max="41" width="17" customWidth="true" style="0"/>
    <col min="42" max="42" width="17" customWidth="true" style="0"/>
    <col min="43" max="43" width="9.140625" customWidth="true" style="0"/>
    <col min="44" max="44" width="9.140625" customWidth="true" style="0"/>
    <col min="45" max="45" width="11" customWidth="true" style="0"/>
    <col min="47" max="47" width="11" customWidth="true" style="0"/>
    <col min="48" max="48" width="11" customWidth="true" style="0"/>
    <col min="56" max="56" width="17" customWidth="true" style="0"/>
    <col min="59" max="59" width="24" customWidth="true" style="0"/>
    <col min="60" max="60" width="24" customWidth="true" style="0"/>
  </cols>
  <sheetData>
    <row r="1" spans="1:60" customHeight="1" ht="39.950000000000003">
      <c r="A1" s="32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</row>
    <row r="2" spans="1:60" customHeight="1" ht="67.5">
      <c r="A2" s="30" t="s">
        <v>1</v>
      </c>
      <c r="B2" s="30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5" t="s">
        <v>3</v>
      </c>
      <c r="R2" s="30" t="s">
        <v>4</v>
      </c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5" t="s">
        <v>5</v>
      </c>
      <c r="AU2" s="35" t="s">
        <v>6</v>
      </c>
      <c r="AV2" s="36" t="s">
        <v>7</v>
      </c>
      <c r="AW2" s="30" t="s">
        <v>8</v>
      </c>
      <c r="AX2" s="31"/>
      <c r="AY2" s="31"/>
      <c r="AZ2" s="31"/>
      <c r="BA2" s="31"/>
      <c r="BB2" s="31"/>
      <c r="BC2" s="35" t="s">
        <v>9</v>
      </c>
      <c r="BD2" s="35" t="s">
        <v>10</v>
      </c>
      <c r="BE2" s="33" t="s">
        <v>11</v>
      </c>
      <c r="BF2" s="33"/>
      <c r="BG2" s="29" t="s">
        <v>12</v>
      </c>
      <c r="BH2" s="29" t="s">
        <v>13</v>
      </c>
    </row>
    <row r="3" spans="1:60" customHeight="1" ht="45.950000000000003">
      <c r="A3" s="31"/>
      <c r="B3" s="35" t="s">
        <v>14</v>
      </c>
      <c r="C3" s="30" t="s">
        <v>15</v>
      </c>
      <c r="D3" s="31"/>
      <c r="E3" s="31"/>
      <c r="F3" s="30" t="s">
        <v>16</v>
      </c>
      <c r="G3" s="31"/>
      <c r="H3" s="31"/>
      <c r="I3" s="31"/>
      <c r="J3" s="30" t="s">
        <v>17</v>
      </c>
      <c r="K3" s="31"/>
      <c r="L3" s="31"/>
      <c r="M3" s="31"/>
      <c r="N3" s="31"/>
      <c r="O3" s="30" t="s">
        <v>18</v>
      </c>
      <c r="P3" s="31"/>
      <c r="Q3" s="31"/>
      <c r="R3" s="30" t="s">
        <v>19</v>
      </c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0" t="s">
        <v>20</v>
      </c>
      <c r="AQ3" s="31"/>
      <c r="AR3" s="31"/>
      <c r="AS3" s="31"/>
      <c r="AT3" s="31"/>
      <c r="AU3" s="31"/>
      <c r="AV3" s="37"/>
      <c r="AW3" s="38" t="s">
        <v>21</v>
      </c>
      <c r="AX3" s="37"/>
      <c r="AY3" s="30" t="s">
        <v>22</v>
      </c>
      <c r="AZ3" s="31"/>
      <c r="BA3" s="38" t="s">
        <v>23</v>
      </c>
      <c r="BB3" s="37"/>
      <c r="BC3" s="31"/>
      <c r="BD3" s="31"/>
      <c r="BE3" s="33" t="s">
        <v>24</v>
      </c>
      <c r="BF3" s="34"/>
      <c r="BG3" s="29"/>
      <c r="BH3" s="29"/>
    </row>
    <row r="4" spans="1:60" customHeight="1" ht="39.950000000000003">
      <c r="A4" s="31"/>
      <c r="B4" s="31"/>
      <c r="C4" s="35" t="s">
        <v>25</v>
      </c>
      <c r="D4" s="35" t="s">
        <v>26</v>
      </c>
      <c r="E4" s="35" t="s">
        <v>27</v>
      </c>
      <c r="F4" s="35" t="s">
        <v>28</v>
      </c>
      <c r="G4" s="35" t="s">
        <v>29</v>
      </c>
      <c r="H4" s="35" t="s">
        <v>30</v>
      </c>
      <c r="I4" s="35" t="s">
        <v>31</v>
      </c>
      <c r="J4" s="30" t="s">
        <v>32</v>
      </c>
      <c r="K4" s="31"/>
      <c r="L4" s="31"/>
      <c r="M4" s="35" t="s">
        <v>33</v>
      </c>
      <c r="N4" s="35" t="s">
        <v>34</v>
      </c>
      <c r="O4" s="35" t="s">
        <v>35</v>
      </c>
      <c r="P4" s="35" t="s">
        <v>36</v>
      </c>
      <c r="Q4" s="31"/>
      <c r="R4" s="35" t="s">
        <v>37</v>
      </c>
      <c r="S4" s="35" t="s">
        <v>38</v>
      </c>
      <c r="T4" s="30" t="s">
        <v>39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0" t="s">
        <v>40</v>
      </c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5" t="s">
        <v>41</v>
      </c>
      <c r="AQ4" s="35" t="s">
        <v>42</v>
      </c>
      <c r="AR4" s="35" t="s">
        <v>43</v>
      </c>
      <c r="AS4" s="35" t="s">
        <v>44</v>
      </c>
      <c r="AT4" s="31"/>
      <c r="AU4" s="31"/>
      <c r="AV4" s="37"/>
      <c r="AW4" s="35" t="s">
        <v>45</v>
      </c>
      <c r="AX4" s="35" t="s">
        <v>46</v>
      </c>
      <c r="AY4" s="35" t="s">
        <v>45</v>
      </c>
      <c r="AZ4" s="35" t="s">
        <v>46</v>
      </c>
      <c r="BA4" s="35" t="s">
        <v>45</v>
      </c>
      <c r="BB4" s="35" t="s">
        <v>46</v>
      </c>
      <c r="BC4" s="31"/>
      <c r="BD4" s="31"/>
      <c r="BE4" s="29" t="s">
        <v>47</v>
      </c>
      <c r="BF4" s="29" t="s">
        <v>48</v>
      </c>
      <c r="BG4" s="29"/>
      <c r="BH4" s="29"/>
    </row>
    <row r="5" spans="1:60" customHeight="1" ht="326.25">
      <c r="A5" s="31"/>
      <c r="B5" s="31"/>
      <c r="C5" s="31"/>
      <c r="D5" s="31"/>
      <c r="E5" s="31"/>
      <c r="F5" s="31"/>
      <c r="G5" s="31"/>
      <c r="H5" s="31"/>
      <c r="I5" s="31"/>
      <c r="J5" s="2" t="s">
        <v>49</v>
      </c>
      <c r="K5" s="2" t="s">
        <v>50</v>
      </c>
      <c r="L5" s="2" t="s">
        <v>51</v>
      </c>
      <c r="M5" s="31"/>
      <c r="N5" s="31"/>
      <c r="O5" s="31"/>
      <c r="P5" s="31"/>
      <c r="Q5" s="31"/>
      <c r="R5" s="31"/>
      <c r="S5" s="31"/>
      <c r="T5" s="2" t="s">
        <v>52</v>
      </c>
      <c r="U5" s="2" t="s">
        <v>42</v>
      </c>
      <c r="V5" s="2" t="s">
        <v>43</v>
      </c>
      <c r="W5" s="2" t="s">
        <v>44</v>
      </c>
      <c r="X5" s="3" t="s">
        <v>53</v>
      </c>
      <c r="Y5" s="3" t="s">
        <v>54</v>
      </c>
      <c r="Z5" s="3" t="s">
        <v>55</v>
      </c>
      <c r="AA5" s="3" t="s">
        <v>56</v>
      </c>
      <c r="AB5" s="3" t="s">
        <v>57</v>
      </c>
      <c r="AC5" s="3" t="s">
        <v>58</v>
      </c>
      <c r="AD5" s="3" t="s">
        <v>59</v>
      </c>
      <c r="AE5" s="2" t="s">
        <v>52</v>
      </c>
      <c r="AF5" s="2" t="s">
        <v>42</v>
      </c>
      <c r="AG5" s="2" t="s">
        <v>43</v>
      </c>
      <c r="AH5" s="2" t="s">
        <v>44</v>
      </c>
      <c r="AI5" s="3" t="s">
        <v>53</v>
      </c>
      <c r="AJ5" s="3" t="s">
        <v>54</v>
      </c>
      <c r="AK5" s="3" t="s">
        <v>55</v>
      </c>
      <c r="AL5" s="3" t="s">
        <v>56</v>
      </c>
      <c r="AM5" s="3" t="s">
        <v>57</v>
      </c>
      <c r="AN5" s="3" t="s">
        <v>58</v>
      </c>
      <c r="AO5" s="3" t="s">
        <v>59</v>
      </c>
      <c r="AP5" s="31"/>
      <c r="AQ5" s="31"/>
      <c r="AR5" s="31"/>
      <c r="AS5" s="31"/>
      <c r="AT5" s="31"/>
      <c r="AU5" s="31"/>
      <c r="AV5" s="37"/>
      <c r="AW5" s="31"/>
      <c r="AX5" s="31"/>
      <c r="AY5" s="31"/>
      <c r="AZ5" s="31"/>
      <c r="BA5" s="31"/>
      <c r="BB5" s="31"/>
      <c r="BC5" s="31"/>
      <c r="BD5" s="31"/>
      <c r="BE5" s="34"/>
      <c r="BF5" s="34"/>
      <c r="BG5" s="29"/>
      <c r="BH5" s="29"/>
    </row>
    <row r="6" spans="1:60" customHeight="1" ht="50.100000000000001">
      <c r="A6" s="31"/>
      <c r="B6" s="31"/>
      <c r="C6" s="30" t="s">
        <v>60</v>
      </c>
      <c r="D6" s="31"/>
      <c r="E6" s="31"/>
      <c r="F6" s="30" t="s">
        <v>61</v>
      </c>
      <c r="G6" s="31"/>
      <c r="H6" s="31"/>
      <c r="I6" s="31"/>
      <c r="J6" s="31"/>
      <c r="K6" s="31"/>
      <c r="L6" s="31"/>
      <c r="M6" s="31"/>
      <c r="N6" s="31"/>
      <c r="O6" s="30" t="s">
        <v>62</v>
      </c>
      <c r="P6" s="31"/>
      <c r="Q6" s="31"/>
      <c r="R6" s="31"/>
      <c r="S6" s="31"/>
      <c r="T6" s="30" t="s">
        <v>63</v>
      </c>
      <c r="U6" s="31"/>
      <c r="V6" s="31"/>
      <c r="W6" s="31"/>
      <c r="X6" s="30" t="s">
        <v>64</v>
      </c>
      <c r="Y6" s="31"/>
      <c r="Z6" s="31"/>
      <c r="AA6" s="31"/>
      <c r="AB6" s="31"/>
      <c r="AC6" s="31"/>
      <c r="AD6" s="31"/>
      <c r="AE6" s="30" t="s">
        <v>63</v>
      </c>
      <c r="AF6" s="31"/>
      <c r="AG6" s="31"/>
      <c r="AH6" s="31"/>
      <c r="AI6" s="30" t="s">
        <v>64</v>
      </c>
      <c r="AJ6" s="31"/>
      <c r="AK6" s="31"/>
      <c r="AL6" s="31"/>
      <c r="AM6" s="31"/>
      <c r="AN6" s="31"/>
      <c r="AO6" s="31"/>
      <c r="AP6" s="31"/>
      <c r="AQ6" s="30" t="s">
        <v>65</v>
      </c>
      <c r="AR6" s="31"/>
      <c r="AS6" s="31"/>
      <c r="AT6" s="31"/>
      <c r="AU6" s="31"/>
      <c r="AV6" s="37"/>
      <c r="AW6" s="31"/>
      <c r="AX6" s="31"/>
      <c r="AY6" s="31"/>
      <c r="AZ6" s="31"/>
      <c r="BA6" s="31"/>
      <c r="BB6" s="31"/>
      <c r="BC6" s="31"/>
      <c r="BD6" s="31"/>
      <c r="BE6" s="33" t="s">
        <v>61</v>
      </c>
      <c r="BF6" s="34"/>
      <c r="BG6" s="29"/>
      <c r="BH6" s="29"/>
    </row>
    <row r="7" spans="1:60" customHeight="1" ht="26.100000000000001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4">
        <v>7</v>
      </c>
      <c r="H7" s="5">
        <v>8</v>
      </c>
      <c r="I7" s="5">
        <v>9</v>
      </c>
      <c r="J7" s="4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4">
        <v>16</v>
      </c>
      <c r="Q7" s="5">
        <v>17</v>
      </c>
      <c r="R7" s="5">
        <v>18</v>
      </c>
      <c r="S7" s="4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4">
        <v>25</v>
      </c>
      <c r="Z7" s="5">
        <v>26</v>
      </c>
      <c r="AA7" s="5">
        <v>27</v>
      </c>
      <c r="AB7" s="4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4">
        <v>34</v>
      </c>
      <c r="AI7" s="5">
        <v>35</v>
      </c>
      <c r="AJ7" s="5">
        <v>36</v>
      </c>
      <c r="AK7" s="4">
        <v>37</v>
      </c>
      <c r="AL7" s="5">
        <v>38</v>
      </c>
      <c r="AM7" s="5">
        <v>39</v>
      </c>
      <c r="AN7" s="5">
        <v>40</v>
      </c>
      <c r="AO7" s="5">
        <v>41</v>
      </c>
      <c r="AP7" s="5">
        <v>42</v>
      </c>
      <c r="AQ7" s="4">
        <v>43</v>
      </c>
      <c r="AR7" s="5">
        <v>44</v>
      </c>
      <c r="AS7" s="5">
        <v>45</v>
      </c>
      <c r="AT7" s="4">
        <v>46</v>
      </c>
      <c r="AU7" s="5">
        <v>47</v>
      </c>
      <c r="AV7" s="5">
        <v>48</v>
      </c>
      <c r="AW7" s="5">
        <v>49</v>
      </c>
      <c r="AX7" s="5">
        <v>50</v>
      </c>
      <c r="AY7" s="5">
        <v>51</v>
      </c>
      <c r="AZ7" s="4">
        <v>52</v>
      </c>
      <c r="BA7" s="5">
        <v>53</v>
      </c>
      <c r="BB7" s="5">
        <v>54</v>
      </c>
      <c r="BC7" s="4">
        <v>55</v>
      </c>
      <c r="BD7" s="5">
        <v>56</v>
      </c>
      <c r="BE7" s="5">
        <v>57</v>
      </c>
      <c r="BF7" s="5">
        <v>58</v>
      </c>
      <c r="BG7" s="5">
        <v>59</v>
      </c>
      <c r="BH7" s="5">
        <v>60</v>
      </c>
    </row>
    <row r="8" spans="1:60" customHeight="1" ht="26.100000000000001">
      <c r="A8" s="6" t="s">
        <v>66</v>
      </c>
      <c r="B8" s="7">
        <f>IF(AND(SUM(C8:E8)=SUM(F8:N8),SUM(C8:E8)=SUM(O8:P8))=TRUE,SUM(C8:E8),"HIBA")</f>
        <v>4097</v>
      </c>
      <c r="C8" s="8">
        <f>SUM(C9:C10)</f>
        <v>0</v>
      </c>
      <c r="D8" s="8">
        <f>SUM(D9:D10)</f>
        <v>4097</v>
      </c>
      <c r="E8" s="8">
        <f>SUM(E9:E10)</f>
        <v>0</v>
      </c>
      <c r="F8" s="8">
        <f>SUM(F9:F10)</f>
        <v>3668</v>
      </c>
      <c r="G8" s="8">
        <f>SUM(G9:G10)</f>
        <v>0</v>
      </c>
      <c r="H8" s="8">
        <f>SUM(H9:H10)</f>
        <v>3</v>
      </c>
      <c r="I8" s="8">
        <f>SUM(I9:I10)</f>
        <v>0</v>
      </c>
      <c r="J8" s="8">
        <f>SUM(J9:J10)</f>
        <v>0</v>
      </c>
      <c r="K8" s="8">
        <f>SUM(K9:K10)</f>
        <v>0</v>
      </c>
      <c r="L8" s="8">
        <f>SUM(L9:L10)</f>
        <v>0</v>
      </c>
      <c r="M8" s="8">
        <f>SUM(M9:M10)</f>
        <v>426</v>
      </c>
      <c r="N8" s="8">
        <f>SUM(N9:N10)</f>
        <v>0</v>
      </c>
      <c r="O8" s="8">
        <f>SUM(O9:O10)</f>
        <v>4097</v>
      </c>
      <c r="P8" s="8">
        <f>SUM(P9:P10)</f>
        <v>0</v>
      </c>
      <c r="Q8" s="8">
        <f>SUM(Q9:Q10)</f>
        <v>0</v>
      </c>
      <c r="R8" s="7">
        <f>SUM(S8:AO8)</f>
        <v>0</v>
      </c>
      <c r="S8" s="8">
        <f>SUM(S9:S10)</f>
        <v>0</v>
      </c>
      <c r="T8" s="8">
        <f>SUM(T9:T10)</f>
        <v>0</v>
      </c>
      <c r="U8" s="8">
        <f>SUM(U9:U10)</f>
        <v>0</v>
      </c>
      <c r="V8" s="8">
        <f>SUM(V9:V10)</f>
        <v>0</v>
      </c>
      <c r="W8" s="8">
        <f>SUM(W9:W10)</f>
        <v>0</v>
      </c>
      <c r="X8" s="8">
        <f>SUM(X9:X10)</f>
        <v>0</v>
      </c>
      <c r="Y8" s="8">
        <f>SUM(Y9:Y10)</f>
        <v>0</v>
      </c>
      <c r="Z8" s="8">
        <f>SUM(Z9:Z10)</f>
        <v>0</v>
      </c>
      <c r="AA8" s="8">
        <f>SUM(AA9:AA10)</f>
        <v>0</v>
      </c>
      <c r="AB8" s="8">
        <f>SUM(AB9:AB10)</f>
        <v>0</v>
      </c>
      <c r="AC8" s="8">
        <f>SUM(AC9:AC10)</f>
        <v>0</v>
      </c>
      <c r="AD8" s="8">
        <f>SUM(AD9:AD10)</f>
        <v>0</v>
      </c>
      <c r="AE8" s="8">
        <f>SUM(AE9:AE10)</f>
        <v>0</v>
      </c>
      <c r="AF8" s="8">
        <f>SUM(AF9:AF10)</f>
        <v>0</v>
      </c>
      <c r="AG8" s="8">
        <f>SUM(AG9:AG10)</f>
        <v>0</v>
      </c>
      <c r="AH8" s="8">
        <f>SUM(AH9:AH10)</f>
        <v>0</v>
      </c>
      <c r="AI8" s="8">
        <f>SUM(AI9:AI10)</f>
        <v>0</v>
      </c>
      <c r="AJ8" s="8">
        <f>SUM(AJ9:AJ10)</f>
        <v>0</v>
      </c>
      <c r="AK8" s="8">
        <f>SUM(AK9:AK10)</f>
        <v>0</v>
      </c>
      <c r="AL8" s="8">
        <f>SUM(AL9:AL10)</f>
        <v>0</v>
      </c>
      <c r="AM8" s="8">
        <f>SUM(AM9:AM10)</f>
        <v>0</v>
      </c>
      <c r="AN8" s="8">
        <f>SUM(AN9:AN10)</f>
        <v>0</v>
      </c>
      <c r="AO8" s="8">
        <f>SUM(AO9:AO10)</f>
        <v>0</v>
      </c>
      <c r="AP8" s="8">
        <f>SUM(AP9:AP10)</f>
        <v>0</v>
      </c>
      <c r="AQ8" s="8">
        <f>SUM(AQ9:AQ10)</f>
        <v>0</v>
      </c>
      <c r="AR8" s="8">
        <f>SUM(AR9:AR10)</f>
        <v>0</v>
      </c>
      <c r="AS8" s="8">
        <f>SUM(AS9:AS10)</f>
        <v>0</v>
      </c>
      <c r="AT8" s="8">
        <f>SUM(AT9:AT10)</f>
        <v>0</v>
      </c>
      <c r="AU8" s="9">
        <f>AVERAGE(AU9,AU10)</f>
        <v>0.73235293999999995</v>
      </c>
      <c r="AV8" s="9">
        <f>SUM(AV9:AV10)</f>
        <v>0</v>
      </c>
      <c r="AW8" s="8">
        <f>SUM(AW9:AW10)</f>
        <v>0</v>
      </c>
      <c r="AX8" s="8">
        <f>SUM(AX9:AX10)</f>
        <v>0</v>
      </c>
      <c r="AY8" s="8">
        <f>SUM(AY9:AY10)</f>
        <v>0</v>
      </c>
      <c r="AZ8" s="8">
        <f>SUM(AZ9:AZ10)</f>
        <v>0</v>
      </c>
      <c r="BA8" s="8">
        <f>SUM(BA9:BA10)</f>
        <v>3700</v>
      </c>
      <c r="BB8" s="8">
        <f>SUM(BB9:BB10)</f>
        <v>397</v>
      </c>
      <c r="BC8" s="8">
        <f>SUM(BC9:BC10)</f>
        <v>0</v>
      </c>
      <c r="BD8" s="8">
        <f>SUM(BD9:BD10)</f>
        <v>1640</v>
      </c>
      <c r="BE8" s="8">
        <f>SUM(BE9:BE10)</f>
        <v>2031</v>
      </c>
      <c r="BF8" s="8">
        <f>SUM(BF9:BF10)</f>
        <v>425</v>
      </c>
      <c r="BG8" s="8">
        <f>SUM(BG9:BG10)</f>
        <v>0</v>
      </c>
      <c r="BH8" s="8">
        <f>SUM(BH9:BH10)</f>
        <v>0</v>
      </c>
    </row>
    <row r="9" spans="1:60" customHeight="1" ht="26.100000000000001">
      <c r="A9" s="10" t="s">
        <v>67</v>
      </c>
      <c r="B9" s="11">
        <f>IF(AND(SUM(C9:E9)=SUM(F9:N9),SUM(C9:E9)=SUM(O9:P9))=TRUE,SUM(C9:E9),"HIBA")</f>
        <v>4096</v>
      </c>
      <c r="C9" s="12"/>
      <c r="D9" s="12">
        <v>4096</v>
      </c>
      <c r="E9" s="12"/>
      <c r="F9" s="12">
        <v>3668</v>
      </c>
      <c r="G9" s="12"/>
      <c r="H9" s="12">
        <v>3</v>
      </c>
      <c r="I9" s="12"/>
      <c r="J9" s="12"/>
      <c r="K9" s="12"/>
      <c r="L9" s="12"/>
      <c r="M9" s="12">
        <v>425</v>
      </c>
      <c r="N9" s="12"/>
      <c r="O9" s="12">
        <v>4096</v>
      </c>
      <c r="P9" s="12"/>
      <c r="Q9" s="12"/>
      <c r="R9" s="11">
        <f>SUM(S9:AO9)</f>
        <v>0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>
        <v>0.46470588000000002</v>
      </c>
      <c r="AV9" s="12"/>
      <c r="AW9" s="12"/>
      <c r="AX9" s="12"/>
      <c r="AY9" s="12"/>
      <c r="AZ9" s="12"/>
      <c r="BA9" s="12">
        <v>3700</v>
      </c>
      <c r="BB9" s="12">
        <v>396</v>
      </c>
      <c r="BC9" s="12"/>
      <c r="BD9" s="12">
        <v>1640</v>
      </c>
      <c r="BE9" s="12">
        <v>2031</v>
      </c>
      <c r="BF9" s="12">
        <v>424</v>
      </c>
      <c r="BG9" s="12"/>
      <c r="BH9" s="12"/>
    </row>
    <row r="10" spans="1:60" customHeight="1" ht="26.100000000000001">
      <c r="A10" s="10" t="s">
        <v>68</v>
      </c>
      <c r="B10" s="11">
        <f>IF(AND(SUM(C10:E10)=SUM(F10:N10),SUM(C10:E10)=SUM(O10:P10))=TRUE,SUM(C10:E10),"HIBA")</f>
        <v>1</v>
      </c>
      <c r="C10" s="12"/>
      <c r="D10" s="12">
        <v>1</v>
      </c>
      <c r="E10" s="12"/>
      <c r="F10" s="12"/>
      <c r="G10" s="12"/>
      <c r="H10" s="12"/>
      <c r="I10" s="12"/>
      <c r="J10" s="12"/>
      <c r="K10" s="12"/>
      <c r="L10" s="12"/>
      <c r="M10" s="12">
        <v>1</v>
      </c>
      <c r="N10" s="12"/>
      <c r="O10" s="12">
        <v>1</v>
      </c>
      <c r="P10" s="12"/>
      <c r="Q10" s="12"/>
      <c r="R10" s="11">
        <f>SUM(S10:AO10)</f>
        <v>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>
        <v>1</v>
      </c>
      <c r="AV10" s="12"/>
      <c r="AW10" s="12"/>
      <c r="AX10" s="12"/>
      <c r="AY10" s="12"/>
      <c r="AZ10" s="12"/>
      <c r="BA10" s="12"/>
      <c r="BB10" s="12">
        <v>1</v>
      </c>
      <c r="BC10" s="12"/>
      <c r="BD10" s="12"/>
      <c r="BE10" s="12"/>
      <c r="BF10" s="12">
        <v>1</v>
      </c>
      <c r="BG10" s="12"/>
      <c r="BH10" s="12"/>
    </row>
    <row r="11" spans="1:60" customHeight="1" ht="26.100000000000001">
      <c r="A11" s="13" t="s">
        <v>69</v>
      </c>
      <c r="B11" s="14">
        <f>IF(AND(SUM(C11:E11)=SUM(F11:N11),SUM(C11:E11)=SUM(O11:P11))=TRUE,SUM(C11:E11),"HIBA")</f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4">
        <f>SUM(S11:AO11)</f>
        <v>0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customHeight="1" ht="26.100000000000001">
      <c r="A12" s="13" t="s">
        <v>70</v>
      </c>
      <c r="B12" s="14">
        <f>IF(AND(SUM(C12:E12)=SUM(F12:N12),SUM(C12:E12)=SUM(O12:P12))=TRUE,SUM(C12:E12),"HIBA")</f>
        <v>0</v>
      </c>
      <c r="C12" s="15">
        <f>SUM(C13:C15)</f>
        <v>0</v>
      </c>
      <c r="D12" s="16">
        <f>SUM(D13:D15)</f>
        <v>0</v>
      </c>
      <c r="E12" s="17">
        <f>SUM(E13:E15)</f>
        <v>0</v>
      </c>
      <c r="F12" s="15">
        <f>SUM(F13:F15)</f>
        <v>0</v>
      </c>
      <c r="G12" s="16">
        <f>SUM(G13:G15)</f>
        <v>0</v>
      </c>
      <c r="H12" s="16">
        <f>SUM(H13:H15)</f>
        <v>0</v>
      </c>
      <c r="I12" s="17">
        <f>SUM(I13:I15)</f>
        <v>0</v>
      </c>
      <c r="J12" s="15">
        <f>SUM(J13:J15)</f>
        <v>0</v>
      </c>
      <c r="K12" s="16">
        <f>SUM(K13:K15)</f>
        <v>0</v>
      </c>
      <c r="L12" s="16">
        <f>SUM(L13:L15)</f>
        <v>0</v>
      </c>
      <c r="M12" s="16">
        <f>SUM(M13:M15)</f>
        <v>0</v>
      </c>
      <c r="N12" s="18">
        <f>SUM(N13:N15)</f>
        <v>0</v>
      </c>
      <c r="O12" s="15">
        <f>SUM(O13:O15)</f>
        <v>0</v>
      </c>
      <c r="P12" s="18">
        <f>SUM(P13:P15)</f>
        <v>0</v>
      </c>
      <c r="Q12" s="19">
        <f>SUM(Q13:Q15)</f>
        <v>0</v>
      </c>
      <c r="R12" s="14">
        <f>SUM(S12:AO12)</f>
        <v>0</v>
      </c>
      <c r="S12" s="14">
        <f>SUM(S13:S15)</f>
        <v>0</v>
      </c>
      <c r="T12" s="15">
        <f>SUM(T13:T15)</f>
        <v>0</v>
      </c>
      <c r="U12" s="16">
        <f>SUM(U13:U15)</f>
        <v>0</v>
      </c>
      <c r="V12" s="16">
        <f>SUM(V13:V15)</f>
        <v>0</v>
      </c>
      <c r="W12" s="17">
        <f>SUM(W13:W15)</f>
        <v>0</v>
      </c>
      <c r="X12" s="15">
        <f>SUM(X13:X15)</f>
        <v>0</v>
      </c>
      <c r="Y12" s="16">
        <f>SUM(Y13:Y15)</f>
        <v>0</v>
      </c>
      <c r="Z12" s="16">
        <f>SUM(Z13:Z15)</f>
        <v>0</v>
      </c>
      <c r="AA12" s="16">
        <f>SUM(AA13:AA15)</f>
        <v>0</v>
      </c>
      <c r="AB12" s="16">
        <f>SUM(AB13:AB15)</f>
        <v>0</v>
      </c>
      <c r="AC12" s="16">
        <f>SUM(AC13:AC15)</f>
        <v>0</v>
      </c>
      <c r="AD12" s="18">
        <f>SUM(AD13:AD15)</f>
        <v>0</v>
      </c>
      <c r="AE12" s="15">
        <f>SUM(AE13:AE15)</f>
        <v>0</v>
      </c>
      <c r="AF12" s="16">
        <f>SUM(AF13:AF15)</f>
        <v>0</v>
      </c>
      <c r="AG12" s="16">
        <f>SUM(AG13:AG15)</f>
        <v>0</v>
      </c>
      <c r="AH12" s="17">
        <f>SUM(AH13:AH15)</f>
        <v>0</v>
      </c>
      <c r="AI12" s="15">
        <f>SUM(AI13:AI15)</f>
        <v>0</v>
      </c>
      <c r="AJ12" s="16">
        <f>SUM(AJ13:AJ15)</f>
        <v>0</v>
      </c>
      <c r="AK12" s="16">
        <f>SUM(AK13:AK15)</f>
        <v>0</v>
      </c>
      <c r="AL12" s="16">
        <f>SUM(AL13:AL15)</f>
        <v>0</v>
      </c>
      <c r="AM12" s="16">
        <f>SUM(AM13:AM15)</f>
        <v>0</v>
      </c>
      <c r="AN12" s="16">
        <f>SUM(AN13:AN15)</f>
        <v>0</v>
      </c>
      <c r="AO12" s="17">
        <f>SUM(AO13:AO15)</f>
        <v>0</v>
      </c>
      <c r="AP12" s="15">
        <f>SUM(AP13:AP15)</f>
        <v>0</v>
      </c>
      <c r="AQ12" s="16">
        <f>SUM(AQ13:AQ15)</f>
        <v>0</v>
      </c>
      <c r="AR12" s="16">
        <f>SUM(AR13:AR15)</f>
        <v>0</v>
      </c>
      <c r="AS12" s="17">
        <f>SUM(AS13:AS15)</f>
        <v>0</v>
      </c>
      <c r="AT12" s="17">
        <f>SUM(AT13:AT15)</f>
        <v>0</v>
      </c>
      <c r="AU12" s="20" t="str">
        <f>AVERAGE(AU13,AU15)</f>
        <v>0</v>
      </c>
      <c r="AV12" s="20">
        <f>SUM(AV13,AV15)</f>
        <v>0</v>
      </c>
      <c r="AW12" s="17">
        <f>SUM(AW13:AW15)</f>
        <v>0</v>
      </c>
      <c r="AX12" s="17">
        <f>SUM(AX13:AX15)</f>
        <v>0</v>
      </c>
      <c r="AY12" s="17">
        <f>SUM(AY13:AY15)</f>
        <v>0</v>
      </c>
      <c r="AZ12" s="17">
        <f>SUM(AZ13:AZ15)</f>
        <v>0</v>
      </c>
      <c r="BA12" s="17">
        <f>SUM(BA13:BA15)</f>
        <v>0</v>
      </c>
      <c r="BB12" s="17">
        <f>SUM(BB13:BB15)</f>
        <v>0</v>
      </c>
      <c r="BC12" s="17">
        <f>SUM(BC13:BC15)</f>
        <v>0</v>
      </c>
      <c r="BD12" s="17">
        <f>SUM(BD13:BD15)</f>
        <v>0</v>
      </c>
      <c r="BE12" s="17">
        <f>SUM(BE13:BE15)</f>
        <v>0</v>
      </c>
      <c r="BF12" s="17">
        <f>SUM(BF13:BF15)</f>
        <v>0</v>
      </c>
      <c r="BG12" s="17">
        <f>SUM(BG13:BG15)</f>
        <v>0</v>
      </c>
      <c r="BH12" s="17">
        <f>SUM(BH13:BH15)</f>
        <v>0</v>
      </c>
    </row>
    <row r="13" spans="1:60" customHeight="1" ht="26.100000000000001">
      <c r="A13" s="39" t="s">
        <v>71</v>
      </c>
      <c r="B13" s="11">
        <f>IF(AND(SUM(C13:E13)=SUM(F13:N13),SUM(C13:E13)=SUM(O13:P13))=TRUE,SUM(C13:E13),"HIBA")</f>
        <v>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1">
        <f>SUM(S13:AO13)</f>
        <v>0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customHeight="1" ht="26.100000000000001">
      <c r="A14" s="28" t="s">
        <v>72</v>
      </c>
      <c r="B14" s="11">
        <f>IF(AND(SUM(C14:E14)=SUM(F14:N14),SUM(C14:E14)=SUM(O14:P14))=TRUE,SUM(C14:E14),"HIBA")</f>
        <v>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1">
        <f>SUM(S14:AO14)</f>
        <v>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customHeight="1" ht="26.100000000000001">
      <c r="A15" s="39" t="s">
        <v>73</v>
      </c>
      <c r="B15" s="11">
        <f>IF(AND(SUM(C15:E15)=SUM(F15:N15),SUM(C15:E15)=SUM(O15:P15))=TRUE,SUM(C15:E15),"HIBA")</f>
        <v>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1">
        <f>SUM(S15:AO15)</f>
        <v>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 customHeight="1" ht="26.100000000000001">
      <c r="A16" s="13" t="s">
        <v>74</v>
      </c>
      <c r="B16" s="14">
        <f>IF(AND(SUM(C16:E16)=SUM(F16:N16),SUM(C16:E16)=SUM(O16:P16))=TRUE,SUM(C16:E16),"HIBA")</f>
        <v>1</v>
      </c>
      <c r="C16" s="12"/>
      <c r="D16" s="12">
        <v>1</v>
      </c>
      <c r="E16" s="12"/>
      <c r="F16" s="12"/>
      <c r="G16" s="12"/>
      <c r="H16" s="12"/>
      <c r="I16" s="12"/>
      <c r="J16" s="12"/>
      <c r="K16" s="12"/>
      <c r="L16" s="12"/>
      <c r="M16" s="12">
        <v>1</v>
      </c>
      <c r="N16" s="12"/>
      <c r="O16" s="12">
        <v>1</v>
      </c>
      <c r="P16" s="12"/>
      <c r="Q16" s="12"/>
      <c r="R16" s="14">
        <f>SUM(S16:AO16)</f>
        <v>0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>
        <v>0.5</v>
      </c>
      <c r="AV16" s="12"/>
      <c r="AW16" s="12"/>
      <c r="AX16" s="12"/>
      <c r="AY16" s="12"/>
      <c r="AZ16" s="12"/>
      <c r="BA16" s="12">
        <v>1</v>
      </c>
      <c r="BB16" s="12"/>
      <c r="BC16" s="12"/>
      <c r="BD16" s="12"/>
      <c r="BE16" s="12"/>
      <c r="BF16" s="12"/>
      <c r="BG16" s="12"/>
      <c r="BH16" s="12"/>
    </row>
    <row r="17" spans="1:60" customHeight="1" ht="26.100000000000001">
      <c r="A17" s="40" t="s">
        <v>75</v>
      </c>
      <c r="B17" s="14">
        <f>IF(AND(SUM(C17:E17)=SUM(F17:N17),SUM(C17:E17)=SUM(O17:P17))=TRUE,SUM(C17:E17),"HIBA")</f>
        <v>83</v>
      </c>
      <c r="C17" s="12"/>
      <c r="D17" s="12">
        <v>83</v>
      </c>
      <c r="E17" s="12"/>
      <c r="F17" s="12">
        <v>31</v>
      </c>
      <c r="G17" s="12"/>
      <c r="H17" s="12"/>
      <c r="I17" s="12"/>
      <c r="J17" s="12"/>
      <c r="K17" s="12">
        <v>1</v>
      </c>
      <c r="L17" s="12"/>
      <c r="M17" s="12">
        <v>51</v>
      </c>
      <c r="N17" s="12"/>
      <c r="O17" s="12">
        <v>83</v>
      </c>
      <c r="P17" s="12"/>
      <c r="Q17" s="12"/>
      <c r="R17" s="14">
        <f>SUM(S17:AO17)</f>
        <v>0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>
        <v>0.85454549999999996</v>
      </c>
      <c r="AV17" s="12"/>
      <c r="AW17" s="12"/>
      <c r="AX17" s="12">
        <v>1</v>
      </c>
      <c r="AY17" s="12"/>
      <c r="AZ17" s="12">
        <v>1</v>
      </c>
      <c r="BA17" s="12">
        <v>68</v>
      </c>
      <c r="BB17" s="12">
        <v>13</v>
      </c>
      <c r="BC17" s="12"/>
      <c r="BD17" s="12"/>
      <c r="BE17" s="12">
        <v>1</v>
      </c>
      <c r="BF17" s="12"/>
      <c r="BG17" s="12"/>
      <c r="BH17" s="12"/>
    </row>
    <row r="18" spans="1:60" customHeight="1" ht="26.100000000000001">
      <c r="A18" s="13" t="s">
        <v>76</v>
      </c>
      <c r="B18" s="14">
        <f>IF(AND(SUM(C18:E18)=SUM(F18:N18),SUM(C18:E18)=SUM(O18:P18))=TRUE,SUM(C18:E18),"HIBA")</f>
        <v>244</v>
      </c>
      <c r="C18" s="15">
        <f>SUM(C19:C23)</f>
        <v>0</v>
      </c>
      <c r="D18" s="16">
        <f>SUM(D19:D23)</f>
        <v>244</v>
      </c>
      <c r="E18" s="17">
        <f>SUM(E19:E23)</f>
        <v>0</v>
      </c>
      <c r="F18" s="15">
        <f>SUM(F19:F23)</f>
        <v>151</v>
      </c>
      <c r="G18" s="16">
        <f>SUM(G19:G23)</f>
        <v>0</v>
      </c>
      <c r="H18" s="16">
        <f>SUM(H19:H23)</f>
        <v>56</v>
      </c>
      <c r="I18" s="17">
        <f>SUM(I19:I23)</f>
        <v>0</v>
      </c>
      <c r="J18" s="15">
        <f>SUM(J19:J23)</f>
        <v>0</v>
      </c>
      <c r="K18" s="16">
        <f>SUM(K19:K23)</f>
        <v>3</v>
      </c>
      <c r="L18" s="16">
        <f>SUM(L19:L23)</f>
        <v>29</v>
      </c>
      <c r="M18" s="16">
        <f>SUM(M19:M23)</f>
        <v>5</v>
      </c>
      <c r="N18" s="18">
        <f>SUM(N19:N23)</f>
        <v>0</v>
      </c>
      <c r="O18" s="15">
        <f>SUM(O19:O23)</f>
        <v>244</v>
      </c>
      <c r="P18" s="18">
        <f>SUM(P19:P23)</f>
        <v>0</v>
      </c>
      <c r="Q18" s="19">
        <f>SUM(Q19:Q23)</f>
        <v>0</v>
      </c>
      <c r="R18" s="14">
        <f>SUM(S18:AO18)</f>
        <v>0</v>
      </c>
      <c r="S18" s="14">
        <f>SUM(S19:S23)</f>
        <v>0</v>
      </c>
      <c r="T18" s="15">
        <f>SUM(T19:T23)</f>
        <v>0</v>
      </c>
      <c r="U18" s="16">
        <f>SUM(U19:U23)</f>
        <v>0</v>
      </c>
      <c r="V18" s="16">
        <f>SUM(V19:V23)</f>
        <v>0</v>
      </c>
      <c r="W18" s="17">
        <f>SUM(W19:W23)</f>
        <v>0</v>
      </c>
      <c r="X18" s="15">
        <f>SUM(X19:X23)</f>
        <v>0</v>
      </c>
      <c r="Y18" s="16">
        <f>SUM(Y19:Y23)</f>
        <v>0</v>
      </c>
      <c r="Z18" s="16">
        <f>SUM(Z19:Z23)</f>
        <v>0</v>
      </c>
      <c r="AA18" s="16">
        <f>SUM(AA19:AA23)</f>
        <v>0</v>
      </c>
      <c r="AB18" s="16">
        <f>SUM(AB19:AB23)</f>
        <v>0</v>
      </c>
      <c r="AC18" s="16">
        <f>SUM(AC19:AC23)</f>
        <v>0</v>
      </c>
      <c r="AD18" s="18">
        <f>SUM(AD19:AD23)</f>
        <v>0</v>
      </c>
      <c r="AE18" s="15">
        <f>SUM(AE19:AE23)</f>
        <v>0</v>
      </c>
      <c r="AF18" s="16">
        <f>SUM(AF19:AF23)</f>
        <v>0</v>
      </c>
      <c r="AG18" s="16">
        <f>SUM(AG19:AG23)</f>
        <v>0</v>
      </c>
      <c r="AH18" s="17">
        <f>SUM(AH19:AH23)</f>
        <v>0</v>
      </c>
      <c r="AI18" s="15">
        <f>SUM(AI19:AI23)</f>
        <v>0</v>
      </c>
      <c r="AJ18" s="16">
        <f>SUM(AJ19:AJ23)</f>
        <v>0</v>
      </c>
      <c r="AK18" s="16">
        <f>SUM(AK19:AK23)</f>
        <v>0</v>
      </c>
      <c r="AL18" s="16">
        <f>SUM(AL19:AL23)</f>
        <v>0</v>
      </c>
      <c r="AM18" s="16">
        <f>SUM(AM19:AM23)</f>
        <v>0</v>
      </c>
      <c r="AN18" s="16">
        <f>SUM(AN19:AN23)</f>
        <v>0</v>
      </c>
      <c r="AO18" s="17">
        <f>SUM(AO19:AO23)</f>
        <v>0</v>
      </c>
      <c r="AP18" s="15">
        <f>SUM(AP19:AP23)</f>
        <v>0</v>
      </c>
      <c r="AQ18" s="16">
        <f>SUM(AQ19:AQ23)</f>
        <v>0</v>
      </c>
      <c r="AR18" s="16">
        <f>SUM(AR19:AR23)</f>
        <v>0</v>
      </c>
      <c r="AS18" s="17">
        <f>SUM(AS19:AS23)</f>
        <v>0</v>
      </c>
      <c r="AT18" s="17">
        <f>SUM(AT19:AT23)</f>
        <v>0</v>
      </c>
      <c r="AU18" s="20">
        <f>AVERAGE(AU19,AU20,AU21,AU22,AU23)</f>
        <v>1.765285875</v>
      </c>
      <c r="AV18" s="20">
        <f>SUM(AV19,AV20,AV21,AV22,AV23)</f>
        <v>0</v>
      </c>
      <c r="AW18" s="17">
        <f>SUM(AW19:AW23)</f>
        <v>0</v>
      </c>
      <c r="AX18" s="17">
        <f>SUM(AX19:AX23)</f>
        <v>0</v>
      </c>
      <c r="AY18" s="17">
        <f>SUM(AY19:AY23)</f>
        <v>0</v>
      </c>
      <c r="AZ18" s="17">
        <f>SUM(AZ19:AZ23)</f>
        <v>0</v>
      </c>
      <c r="BA18" s="17">
        <f>SUM(BA19:BA23)</f>
        <v>242</v>
      </c>
      <c r="BB18" s="17">
        <f>SUM(BB19:BB23)</f>
        <v>2</v>
      </c>
      <c r="BC18" s="17">
        <f>SUM(BC19:BC23)</f>
        <v>118</v>
      </c>
      <c r="BD18" s="17">
        <f>SUM(BD19:BD23)</f>
        <v>107</v>
      </c>
      <c r="BE18" s="17">
        <f>SUM(BE19:BE23)</f>
        <v>12</v>
      </c>
      <c r="BF18" s="17">
        <f>SUM(BF19:BF23)</f>
        <v>6</v>
      </c>
      <c r="BG18" s="17">
        <f>SUM(BG19:BG23)</f>
        <v>0</v>
      </c>
      <c r="BH18" s="17">
        <f>SUM(BH19:BH23)</f>
        <v>0</v>
      </c>
    </row>
    <row r="19" spans="1:60" customHeight="1" ht="26.100000000000001">
      <c r="A19" s="10" t="s">
        <v>77</v>
      </c>
      <c r="B19" s="11">
        <f>IF(AND(SUM(C19:E19)=SUM(F19:N19),SUM(C19:E19)=SUM(O19:P19))=TRUE,SUM(C19:E19),"HIBA")</f>
        <v>46</v>
      </c>
      <c r="C19" s="12"/>
      <c r="D19" s="12">
        <v>46</v>
      </c>
      <c r="E19" s="12"/>
      <c r="F19" s="12">
        <v>46</v>
      </c>
      <c r="G19" s="12"/>
      <c r="H19" s="12"/>
      <c r="I19" s="12"/>
      <c r="J19" s="12"/>
      <c r="K19" s="12"/>
      <c r="L19" s="12"/>
      <c r="M19" s="12"/>
      <c r="N19" s="12"/>
      <c r="O19" s="12">
        <v>46</v>
      </c>
      <c r="P19" s="12"/>
      <c r="Q19" s="12"/>
      <c r="R19" s="11">
        <f>SUM(S19:AO19)</f>
        <v>0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>
        <v>1</v>
      </c>
      <c r="AV19" s="12"/>
      <c r="AW19" s="12"/>
      <c r="AX19" s="12"/>
      <c r="AY19" s="12"/>
      <c r="AZ19" s="12"/>
      <c r="BA19" s="12">
        <v>46</v>
      </c>
      <c r="BB19" s="12"/>
      <c r="BC19" s="12"/>
      <c r="BD19" s="12">
        <v>46</v>
      </c>
      <c r="BE19" s="12"/>
      <c r="BF19" s="12"/>
      <c r="BG19" s="12"/>
      <c r="BH19" s="12"/>
    </row>
    <row r="20" spans="1:60" customHeight="1" ht="26.100000000000001">
      <c r="A20" s="10" t="s">
        <v>78</v>
      </c>
      <c r="B20" s="11">
        <f>IF(AND(SUM(C20:E20)=SUM(F20:N20),SUM(C20:E20)=SUM(O20:P20))=TRUE,SUM(C20:E20),"HIBA")</f>
        <v>11</v>
      </c>
      <c r="C20" s="12"/>
      <c r="D20" s="12">
        <v>11</v>
      </c>
      <c r="E20" s="12"/>
      <c r="F20" s="12">
        <v>2</v>
      </c>
      <c r="G20" s="12"/>
      <c r="H20" s="12">
        <v>7</v>
      </c>
      <c r="I20" s="12"/>
      <c r="J20" s="12"/>
      <c r="K20" s="12"/>
      <c r="L20" s="12">
        <v>2</v>
      </c>
      <c r="M20" s="12"/>
      <c r="N20" s="12"/>
      <c r="O20" s="12">
        <v>11</v>
      </c>
      <c r="P20" s="12"/>
      <c r="Q20" s="12"/>
      <c r="R20" s="11">
        <f>SUM(S20:AO20)</f>
        <v>0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>
        <v>0.94444439999999996</v>
      </c>
      <c r="AV20" s="12"/>
      <c r="AW20" s="12"/>
      <c r="AX20" s="12"/>
      <c r="AY20" s="12"/>
      <c r="AZ20" s="12"/>
      <c r="BA20" s="12">
        <v>11</v>
      </c>
      <c r="BB20" s="12"/>
      <c r="BC20" s="12">
        <v>2</v>
      </c>
      <c r="BD20" s="12">
        <v>7</v>
      </c>
      <c r="BE20" s="12">
        <v>2</v>
      </c>
      <c r="BF20" s="12"/>
      <c r="BG20" s="12"/>
      <c r="BH20" s="12"/>
    </row>
    <row r="21" spans="1:60" customHeight="1" ht="26.100000000000001">
      <c r="A21" s="10" t="s">
        <v>79</v>
      </c>
      <c r="B21" s="11">
        <f>IF(AND(SUM(C21:E21)=SUM(F21:N21),SUM(C21:E21)=SUM(O21:P21))=TRUE,SUM(C21:E21),"HIBA")</f>
        <v>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1">
        <f>SUM(S21:AO21)</f>
        <v>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</row>
    <row r="22" spans="1:60" customHeight="1" ht="26.100000000000001">
      <c r="A22" s="10" t="s">
        <v>80</v>
      </c>
      <c r="B22" s="11">
        <f>IF(AND(SUM(C22:E22)=SUM(F22:N22),SUM(C22:E22)=SUM(O22:P22))=TRUE,SUM(C22:E22),"HIBA")</f>
        <v>11</v>
      </c>
      <c r="C22" s="12"/>
      <c r="D22" s="12">
        <v>11</v>
      </c>
      <c r="E22" s="12"/>
      <c r="F22" s="12">
        <v>10</v>
      </c>
      <c r="G22" s="12"/>
      <c r="H22" s="12"/>
      <c r="I22" s="12"/>
      <c r="J22" s="12"/>
      <c r="K22" s="12"/>
      <c r="L22" s="12"/>
      <c r="M22" s="12">
        <v>1</v>
      </c>
      <c r="N22" s="12"/>
      <c r="O22" s="12">
        <v>11</v>
      </c>
      <c r="P22" s="12"/>
      <c r="Q22" s="12"/>
      <c r="R22" s="11">
        <f>SUM(S22:AO22)</f>
        <v>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>
        <v>4.2727275000000002</v>
      </c>
      <c r="AV22" s="12"/>
      <c r="AW22" s="12"/>
      <c r="AX22" s="12"/>
      <c r="AY22" s="12"/>
      <c r="AZ22" s="12"/>
      <c r="BA22" s="12">
        <v>11</v>
      </c>
      <c r="BB22" s="12"/>
      <c r="BC22" s="12"/>
      <c r="BD22" s="12">
        <v>1</v>
      </c>
      <c r="BE22" s="12">
        <v>9</v>
      </c>
      <c r="BF22" s="12">
        <v>1</v>
      </c>
      <c r="BG22" s="12"/>
      <c r="BH22" s="12"/>
    </row>
    <row r="23" spans="1:60" customHeight="1" ht="26.100000000000001">
      <c r="A23" s="10" t="s">
        <v>81</v>
      </c>
      <c r="B23" s="11">
        <f>IF(AND(SUM(C23:E23)=SUM(F23:N23),SUM(C23:E23)=SUM(O23:P23))=TRUE,SUM(C23:E23),"HIBA")</f>
        <v>176</v>
      </c>
      <c r="C23" s="12"/>
      <c r="D23" s="12">
        <v>176</v>
      </c>
      <c r="E23" s="12"/>
      <c r="F23" s="12">
        <v>93</v>
      </c>
      <c r="G23" s="12"/>
      <c r="H23" s="12">
        <v>49</v>
      </c>
      <c r="I23" s="12"/>
      <c r="J23" s="12"/>
      <c r="K23" s="12">
        <v>3</v>
      </c>
      <c r="L23" s="12">
        <v>27</v>
      </c>
      <c r="M23" s="12">
        <v>4</v>
      </c>
      <c r="N23" s="12"/>
      <c r="O23" s="12">
        <v>176</v>
      </c>
      <c r="P23" s="12"/>
      <c r="Q23" s="12"/>
      <c r="R23" s="11">
        <f>SUM(S23:AO23)</f>
        <v>0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>
        <v>0.84397160000000004</v>
      </c>
      <c r="AV23" s="12"/>
      <c r="AW23" s="12"/>
      <c r="AX23" s="12"/>
      <c r="AY23" s="12"/>
      <c r="AZ23" s="12"/>
      <c r="BA23" s="12">
        <v>174</v>
      </c>
      <c r="BB23" s="12">
        <v>2</v>
      </c>
      <c r="BC23" s="12">
        <v>116</v>
      </c>
      <c r="BD23" s="12">
        <v>53</v>
      </c>
      <c r="BE23" s="12">
        <v>1</v>
      </c>
      <c r="BF23" s="12">
        <v>5</v>
      </c>
      <c r="BG23" s="12"/>
      <c r="BH23" s="12"/>
    </row>
    <row r="24" spans="1:60" customHeight="1" ht="26.100000000000001">
      <c r="A24" s="13" t="s">
        <v>82</v>
      </c>
      <c r="B24" s="7">
        <f>IF(AND(SUM(C24:E24)=SUM(F24:N24),SUM(C24:E24)=SUM(O24:P24))=TRUE,SUM(C24:E24),"HIBA")</f>
        <v>0</v>
      </c>
      <c r="C24" s="15">
        <f>SUM(C25)</f>
        <v>0</v>
      </c>
      <c r="D24" s="15">
        <f>SUM(D25)</f>
        <v>0</v>
      </c>
      <c r="E24" s="15">
        <f>SUM(E25)</f>
        <v>0</v>
      </c>
      <c r="F24" s="15">
        <f>SUM(F25)</f>
        <v>0</v>
      </c>
      <c r="G24" s="15">
        <f>SUM(G25)</f>
        <v>0</v>
      </c>
      <c r="H24" s="15">
        <f>SUM(H25)</f>
        <v>0</v>
      </c>
      <c r="I24" s="15">
        <f>SUM(I25)</f>
        <v>0</v>
      </c>
      <c r="J24" s="15">
        <f>SUM(J25)</f>
        <v>0</v>
      </c>
      <c r="K24" s="15">
        <f>SUM(K25)</f>
        <v>0</v>
      </c>
      <c r="L24" s="15">
        <f>SUM(L25)</f>
        <v>0</v>
      </c>
      <c r="M24" s="15">
        <f>SUM(M25)</f>
        <v>0</v>
      </c>
      <c r="N24" s="15">
        <f>SUM(N25)</f>
        <v>0</v>
      </c>
      <c r="O24" s="15">
        <f>SUM(O25)</f>
        <v>0</v>
      </c>
      <c r="P24" s="15">
        <f>SUM(P25)</f>
        <v>0</v>
      </c>
      <c r="Q24" s="15">
        <f>SUM(Q25)</f>
        <v>0</v>
      </c>
      <c r="R24" s="14">
        <f>SUM(S24:AO24)</f>
        <v>0</v>
      </c>
      <c r="S24" s="14">
        <f>SUM(S25)</f>
        <v>0</v>
      </c>
      <c r="T24" s="15">
        <f>SUM(T25)</f>
        <v>0</v>
      </c>
      <c r="U24" s="16">
        <f>SUM(U25)</f>
        <v>0</v>
      </c>
      <c r="V24" s="16">
        <f>SUM(V25)</f>
        <v>0</v>
      </c>
      <c r="W24" s="17">
        <f>SUM(W25)</f>
        <v>0</v>
      </c>
      <c r="X24" s="15">
        <f>SUM(X25)</f>
        <v>0</v>
      </c>
      <c r="Y24" s="16">
        <f>SUM(Y25)</f>
        <v>0</v>
      </c>
      <c r="Z24" s="16">
        <f>SUM(Z25)</f>
        <v>0</v>
      </c>
      <c r="AA24" s="16">
        <f>SUM(AA25)</f>
        <v>0</v>
      </c>
      <c r="AB24" s="16">
        <f>SUM(AB25)</f>
        <v>0</v>
      </c>
      <c r="AC24" s="16">
        <f>SUM(AC25)</f>
        <v>0</v>
      </c>
      <c r="AD24" s="18">
        <f>SUM(AD25)</f>
        <v>0</v>
      </c>
      <c r="AE24" s="15">
        <f>SUM(AE25)</f>
        <v>0</v>
      </c>
      <c r="AF24" s="16">
        <f>SUM(AF25)</f>
        <v>0</v>
      </c>
      <c r="AG24" s="16">
        <f>SUM(AG25)</f>
        <v>0</v>
      </c>
      <c r="AH24" s="17">
        <f>SUM(AH25)</f>
        <v>0</v>
      </c>
      <c r="AI24" s="15">
        <f>SUM(AI25)</f>
        <v>0</v>
      </c>
      <c r="AJ24" s="16">
        <f>SUM(AJ25)</f>
        <v>0</v>
      </c>
      <c r="AK24" s="16">
        <f>SUM(AK25)</f>
        <v>0</v>
      </c>
      <c r="AL24" s="16">
        <f>SUM(AL25)</f>
        <v>0</v>
      </c>
      <c r="AM24" s="16">
        <f>SUM(AM25)</f>
        <v>0</v>
      </c>
      <c r="AN24" s="16">
        <f>SUM(AN25)</f>
        <v>0</v>
      </c>
      <c r="AO24" s="17">
        <f>SUM(AO25)</f>
        <v>0</v>
      </c>
      <c r="AP24" s="15">
        <f>SUM(AP25)</f>
        <v>0</v>
      </c>
      <c r="AQ24" s="16">
        <f>SUM(AQ25)</f>
        <v>0</v>
      </c>
      <c r="AR24" s="16">
        <f>SUM(AR25)</f>
        <v>0</v>
      </c>
      <c r="AS24" s="17">
        <f>SUM(AS25)</f>
        <v>0</v>
      </c>
      <c r="AT24" s="12">
        <f>SUM(AT25)</f>
        <v>0</v>
      </c>
      <c r="AU24" s="12" t="str">
        <f>AVERAGE(AU25)</f>
        <v>0</v>
      </c>
      <c r="AV24" s="12">
        <f>SUM(AV25)</f>
        <v>0</v>
      </c>
      <c r="AW24" s="17">
        <f>SUM(AW25)</f>
        <v>0</v>
      </c>
      <c r="AX24" s="17">
        <f>SUM(AX25)</f>
        <v>0</v>
      </c>
      <c r="AY24" s="17">
        <f>SUM(AY25)</f>
        <v>0</v>
      </c>
      <c r="AZ24" s="17">
        <f>SUM(AZ25)</f>
        <v>0</v>
      </c>
      <c r="BA24" s="17">
        <f>SUM(BA25)</f>
        <v>0</v>
      </c>
      <c r="BB24" s="17">
        <f>SUM(BB25)</f>
        <v>0</v>
      </c>
      <c r="BC24" s="17">
        <f>SUM(BC25)</f>
        <v>0</v>
      </c>
      <c r="BD24" s="17">
        <f>SUM(BD25)</f>
        <v>0</v>
      </c>
      <c r="BE24" s="17">
        <f>SUM(BE25)</f>
        <v>0</v>
      </c>
      <c r="BF24" s="17">
        <f>SUM(BF25)</f>
        <v>0</v>
      </c>
      <c r="BG24" s="17">
        <f>SUM(BG25)</f>
        <v>0</v>
      </c>
      <c r="BH24" s="17">
        <f>SUM(BH25)</f>
        <v>0</v>
      </c>
    </row>
    <row r="25" spans="1:60" customHeight="1" ht="26.100000000000001">
      <c r="A25" s="39" t="s">
        <v>83</v>
      </c>
      <c r="B25" s="11">
        <f>IF(AND(SUM(C25:E25)=SUM(F25:N25),SUM(C25:E25)=SUM(O25:P25))=TRUE,SUM(C25:E25),"HIBA")</f>
        <v>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4">
        <f>SUM(S25:AO25)</f>
        <v>0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customHeight="1" ht="26.100000000000001">
      <c r="A26" s="13" t="s">
        <v>84</v>
      </c>
      <c r="B26" s="14">
        <f>IF(AND(SUM(C26:E26)=SUM(F26:N26),SUM(C26:E26)=SUM(O26:P26))=TRUE,SUM(C26:E26),"HIBA")</f>
        <v>30</v>
      </c>
      <c r="C26" s="12"/>
      <c r="D26" s="12">
        <v>30</v>
      </c>
      <c r="E26" s="12"/>
      <c r="F26" s="12">
        <v>30</v>
      </c>
      <c r="G26" s="12"/>
      <c r="H26" s="12"/>
      <c r="I26" s="12"/>
      <c r="J26" s="12"/>
      <c r="K26" s="12"/>
      <c r="L26" s="12"/>
      <c r="M26" s="12"/>
      <c r="N26" s="12"/>
      <c r="O26" s="12">
        <v>30</v>
      </c>
      <c r="P26" s="12"/>
      <c r="Q26" s="12"/>
      <c r="R26" s="14">
        <f>SUM(S26:AO26)</f>
        <v>0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>
        <v>0.94999999999999996</v>
      </c>
      <c r="AV26" s="12"/>
      <c r="AW26" s="12"/>
      <c r="AX26" s="12"/>
      <c r="AY26" s="12"/>
      <c r="AZ26" s="12"/>
      <c r="BA26" s="12">
        <v>30</v>
      </c>
      <c r="BB26" s="12"/>
      <c r="BC26" s="12">
        <v>12</v>
      </c>
      <c r="BD26" s="12">
        <v>16</v>
      </c>
      <c r="BE26" s="12">
        <v>2</v>
      </c>
      <c r="BF26" s="12"/>
      <c r="BG26" s="12"/>
      <c r="BH26" s="12"/>
    </row>
    <row r="27" spans="1:60" customHeight="1" ht="26.100000000000001">
      <c r="A27" s="13" t="s">
        <v>85</v>
      </c>
      <c r="B27" s="14">
        <f>IF(AND(SUM(C27:E27)=SUM(F27:N27),SUM(C27:E27)=SUM(O27:P27))=TRUE,SUM(C27:E27),"HIBA")</f>
        <v>5</v>
      </c>
      <c r="C27" s="12"/>
      <c r="D27" s="12">
        <v>5</v>
      </c>
      <c r="E27" s="12"/>
      <c r="F27" s="12"/>
      <c r="G27" s="12"/>
      <c r="H27" s="12"/>
      <c r="I27" s="12"/>
      <c r="J27" s="12">
        <v>1</v>
      </c>
      <c r="K27" s="12"/>
      <c r="L27" s="12"/>
      <c r="M27" s="12">
        <v>4</v>
      </c>
      <c r="N27" s="12"/>
      <c r="O27" s="12">
        <v>5</v>
      </c>
      <c r="P27" s="12"/>
      <c r="Q27" s="12"/>
      <c r="R27" s="14">
        <f>SUM(S27:AO27)</f>
        <v>0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>
        <v>0.90000000000000002</v>
      </c>
      <c r="AV27" s="12"/>
      <c r="AW27" s="12"/>
      <c r="AX27" s="12"/>
      <c r="AY27" s="12"/>
      <c r="AZ27" s="12"/>
      <c r="BA27" s="12">
        <v>3</v>
      </c>
      <c r="BB27" s="12">
        <v>2</v>
      </c>
      <c r="BC27" s="12"/>
      <c r="BD27" s="12"/>
      <c r="BE27" s="12"/>
      <c r="BF27" s="12">
        <v>2</v>
      </c>
      <c r="BG27" s="12"/>
      <c r="BH27" s="12"/>
    </row>
    <row r="28" spans="1:60" customHeight="1" ht="26.100000000000001">
      <c r="A28" s="13" t="s">
        <v>86</v>
      </c>
      <c r="B28" s="14">
        <f>IF(AND(SUM(C28:E28)=SUM(F28:N28),SUM(C28:E28)=SUM(O28:P28))=TRUE,SUM(C28:E28),"HIBA")</f>
        <v>34</v>
      </c>
      <c r="C28" s="12"/>
      <c r="D28" s="12">
        <v>34</v>
      </c>
      <c r="E28" s="12"/>
      <c r="F28" s="12">
        <v>8</v>
      </c>
      <c r="G28" s="12"/>
      <c r="H28" s="12"/>
      <c r="I28" s="12"/>
      <c r="J28" s="12"/>
      <c r="K28" s="12"/>
      <c r="L28" s="12"/>
      <c r="M28" s="12">
        <v>26</v>
      </c>
      <c r="N28" s="12"/>
      <c r="O28" s="12">
        <v>34</v>
      </c>
      <c r="P28" s="12"/>
      <c r="Q28" s="12"/>
      <c r="R28" s="14">
        <f>SUM(S28:AO28)</f>
        <v>0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>
        <v>4</v>
      </c>
      <c r="AV28" s="12"/>
      <c r="AW28" s="12"/>
      <c r="AX28" s="12"/>
      <c r="AY28" s="12"/>
      <c r="AZ28" s="12"/>
      <c r="BA28" s="12">
        <v>34</v>
      </c>
      <c r="BB28" s="12"/>
      <c r="BC28" s="12">
        <v>6</v>
      </c>
      <c r="BD28" s="12"/>
      <c r="BE28" s="12">
        <v>2</v>
      </c>
      <c r="BF28" s="12">
        <v>26</v>
      </c>
      <c r="BG28" s="12"/>
      <c r="BH28" s="12"/>
    </row>
    <row r="29" spans="1:60" customHeight="1" ht="26.100000000000001">
      <c r="A29" s="40" t="s">
        <v>87</v>
      </c>
      <c r="B29" s="14">
        <f>IF(AND(SUM(C29:E29)=SUM(F29:N29),SUM(C29:E29)=SUM(O29:P29))=TRUE,SUM(C29:E29),"HIBA")</f>
        <v>0</v>
      </c>
      <c r="C29" s="15">
        <f>SUM(C30:C32)</f>
        <v>0</v>
      </c>
      <c r="D29" s="15">
        <f>SUM(D30:D32)</f>
        <v>0</v>
      </c>
      <c r="E29" s="15">
        <f>SUM(E30:E32)</f>
        <v>0</v>
      </c>
      <c r="F29" s="15">
        <f>SUM(F30:F32)</f>
        <v>0</v>
      </c>
      <c r="G29" s="15">
        <f>SUM(G30:G32)</f>
        <v>0</v>
      </c>
      <c r="H29" s="15">
        <f>SUM(H30:H32)</f>
        <v>0</v>
      </c>
      <c r="I29" s="15">
        <f>SUM(I30:I32)</f>
        <v>0</v>
      </c>
      <c r="J29" s="15">
        <f>SUM(J30:J32)</f>
        <v>0</v>
      </c>
      <c r="K29" s="15">
        <f>SUM(K30:K32)</f>
        <v>0</v>
      </c>
      <c r="L29" s="15">
        <f>SUM(L30:L32)</f>
        <v>0</v>
      </c>
      <c r="M29" s="15">
        <f>SUM(M30:M32)</f>
        <v>0</v>
      </c>
      <c r="N29" s="15">
        <f>SUM(N30:N32)</f>
        <v>0</v>
      </c>
      <c r="O29" s="15">
        <f>SUM(O30:O32)</f>
        <v>0</v>
      </c>
      <c r="P29" s="15">
        <f>SUM(P30:P32)</f>
        <v>0</v>
      </c>
      <c r="Q29" s="15">
        <f>SUM(Q30:Q32)</f>
        <v>0</v>
      </c>
      <c r="R29" s="14">
        <f>SUM(S29:AO29)</f>
        <v>0</v>
      </c>
      <c r="S29" s="14">
        <f>SUM(S30:S32)</f>
        <v>0</v>
      </c>
      <c r="T29" s="15">
        <f>SUM(T30:T32)</f>
        <v>0</v>
      </c>
      <c r="U29" s="16">
        <f>SUM(U30:U32)</f>
        <v>0</v>
      </c>
      <c r="V29" s="16">
        <f>SUM(V30:V32)</f>
        <v>0</v>
      </c>
      <c r="W29" s="17">
        <f>SUM(W30:W32)</f>
        <v>0</v>
      </c>
      <c r="X29" s="15">
        <f>SUM(X30:X32)</f>
        <v>0</v>
      </c>
      <c r="Y29" s="16">
        <f>SUM(Y30:Y32)</f>
        <v>0</v>
      </c>
      <c r="Z29" s="16">
        <f>SUM(Z30:Z32)</f>
        <v>0</v>
      </c>
      <c r="AA29" s="16">
        <f>SUM(AA30:AA32)</f>
        <v>0</v>
      </c>
      <c r="AB29" s="16">
        <f>SUM(AB30:AB32)</f>
        <v>0</v>
      </c>
      <c r="AC29" s="16">
        <f>SUM(AC30:AC32)</f>
        <v>0</v>
      </c>
      <c r="AD29" s="18">
        <f>SUM(AD30:AD32)</f>
        <v>0</v>
      </c>
      <c r="AE29" s="15">
        <f>SUM(AE30:AE32)</f>
        <v>0</v>
      </c>
      <c r="AF29" s="16">
        <f>SUM(AF30:AF32)</f>
        <v>0</v>
      </c>
      <c r="AG29" s="16">
        <f>SUM(AG30:AG32)</f>
        <v>0</v>
      </c>
      <c r="AH29" s="17">
        <f>SUM(AH30:AH32)</f>
        <v>0</v>
      </c>
      <c r="AI29" s="15">
        <f>SUM(AI30:AI32)</f>
        <v>0</v>
      </c>
      <c r="AJ29" s="16">
        <f>SUM(AJ30:AJ32)</f>
        <v>0</v>
      </c>
      <c r="AK29" s="16">
        <f>SUM(AK30:AK32)</f>
        <v>0</v>
      </c>
      <c r="AL29" s="16">
        <f>SUM(AL30:AL32)</f>
        <v>0</v>
      </c>
      <c r="AM29" s="16">
        <f>SUM(AM30:AM32)</f>
        <v>0</v>
      </c>
      <c r="AN29" s="16">
        <f>SUM(AN30:AN32)</f>
        <v>0</v>
      </c>
      <c r="AO29" s="17">
        <f>SUM(AO30:AO32)</f>
        <v>0</v>
      </c>
      <c r="AP29" s="15">
        <f>SUM(AP30:AP32)</f>
        <v>0</v>
      </c>
      <c r="AQ29" s="16">
        <f>SUM(AQ30:AQ32)</f>
        <v>0</v>
      </c>
      <c r="AR29" s="16">
        <f>SUM(AR30:AR32)</f>
        <v>0</v>
      </c>
      <c r="AS29" s="17">
        <f>SUM(AS30:AS32)</f>
        <v>0</v>
      </c>
      <c r="AT29" s="12">
        <f>SUM(AT30:AT32)</f>
        <v>0</v>
      </c>
      <c r="AU29" s="12" t="str">
        <f>AVERAGE(AU30,AU31,AU32)</f>
        <v>0</v>
      </c>
      <c r="AV29" s="12">
        <f>SUM(AV30,AV31,AV32)</f>
        <v>0</v>
      </c>
      <c r="AW29" s="17">
        <f>SUM(AW30:AW32)</f>
        <v>0</v>
      </c>
      <c r="AX29" s="17">
        <f>SUM(AX30:AX32)</f>
        <v>0</v>
      </c>
      <c r="AY29" s="17">
        <f>SUM(AY30:AY32)</f>
        <v>0</v>
      </c>
      <c r="AZ29" s="17">
        <f>SUM(AZ30:AZ32)</f>
        <v>0</v>
      </c>
      <c r="BA29" s="17">
        <f>SUM(BA30:BA32)</f>
        <v>0</v>
      </c>
      <c r="BB29" s="17">
        <f>SUM(BB30:BB32)</f>
        <v>0</v>
      </c>
      <c r="BC29" s="17">
        <f>SUM(BC30:BC32)</f>
        <v>0</v>
      </c>
      <c r="BD29" s="17">
        <f>SUM(BD30:BD32)</f>
        <v>0</v>
      </c>
      <c r="BE29" s="17">
        <f>SUM(BE30:BE32)</f>
        <v>0</v>
      </c>
      <c r="BF29" s="17">
        <f>SUM(BF30:BF32)</f>
        <v>0</v>
      </c>
      <c r="BG29" s="17">
        <f>SUM(BG30:BG32)</f>
        <v>0</v>
      </c>
      <c r="BH29" s="17">
        <f>SUM(BH30:BH32)</f>
        <v>0</v>
      </c>
    </row>
    <row r="30" spans="1:60" customHeight="1" ht="26.100000000000001">
      <c r="A30" s="41" t="s">
        <v>88</v>
      </c>
      <c r="B30" s="14">
        <f>IF(AND(SUM(C30:E30)=SUM(F30:N30),SUM(C30:E30)=SUM(O30:P30))=TRUE,SUM(C30:E30),"HIBA")</f>
        <v>0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4">
        <f>SUM(S30:AO30)</f>
        <v>0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</row>
    <row r="31" spans="1:60" customHeight="1" ht="26.100000000000001">
      <c r="A31" s="41" t="s">
        <v>89</v>
      </c>
      <c r="B31" s="14">
        <f>IF(AND(SUM(C31:E31)=SUM(F31:N31),SUM(C31:E31)=SUM(O31:P31))=TRUE,SUM(C31:E31),"HIBA")</f>
        <v>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4">
        <f>SUM(S31:AO31)</f>
        <v>0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 customHeight="1" ht="26.100000000000001">
      <c r="A32" s="41" t="s">
        <v>90</v>
      </c>
      <c r="B32" s="14">
        <f>IF(AND(SUM(C32:E32)=SUM(F32:N32),SUM(C32:E32)=SUM(O32:P32))=TRUE,SUM(C32:E32),"HIBA")</f>
        <v>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4">
        <f>SUM(S32:AO32)</f>
        <v>0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customHeight="1" ht="26.100000000000001">
      <c r="A33" s="13" t="s">
        <v>91</v>
      </c>
      <c r="B33" s="14">
        <f>IF(AND(SUM(C33:E33)=SUM(F33:N33),SUM(C33:E33)=SUM(O33:P33))=TRUE,SUM(C33:E33),"HIBA")</f>
        <v>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4">
        <f>SUM(S33:AO33)</f>
        <v>0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customHeight="1" ht="26.100000000000001">
      <c r="A34" s="13" t="s">
        <v>92</v>
      </c>
      <c r="B34" s="14">
        <f>IF(AND(SUM(C34:E34)=SUM(F34:N34),SUM(C34:E34)=SUM(O34:P34))=TRUE,SUM(C34:E34),"HIBA")</f>
        <v>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4">
        <f>SUM(S34:AO34)</f>
        <v>0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customHeight="1" ht="26.100000000000001">
      <c r="A35" s="13" t="s">
        <v>93</v>
      </c>
      <c r="B35" s="14">
        <f>IF(AND(SUM(C35:E35)=SUM(F35:N35),SUM(C35:E35)=SUM(O35:P35))=TRUE,SUM(C35:E35),"HIBA")</f>
        <v>0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4">
        <f>SUM(S35:AO35)</f>
        <v>0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</row>
    <row r="36" spans="1:60" customHeight="1" ht="26.100000000000001">
      <c r="A36" s="13" t="s">
        <v>94</v>
      </c>
      <c r="B36" s="14">
        <f>IF(AND(SUM(C36:E36)=SUM(F36:N36),SUM(C36:E36)=SUM(O36:P36))=TRUE,SUM(C36:E36),"HIBA")</f>
        <v>0</v>
      </c>
      <c r="C36" s="15">
        <f>SUM(C37:C39)</f>
        <v>0</v>
      </c>
      <c r="D36" s="16">
        <f>SUM(D37:D39)</f>
        <v>0</v>
      </c>
      <c r="E36" s="17">
        <f>SUM(E37:E39)</f>
        <v>0</v>
      </c>
      <c r="F36" s="15">
        <f>SUM(F37:F39)</f>
        <v>0</v>
      </c>
      <c r="G36" s="16">
        <f>SUM(G37:G39)</f>
        <v>0</v>
      </c>
      <c r="H36" s="16">
        <f>SUM(H37:H39)</f>
        <v>0</v>
      </c>
      <c r="I36" s="17">
        <f>SUM(I37:I39)</f>
        <v>0</v>
      </c>
      <c r="J36" s="15">
        <f>SUM(J37:J39)</f>
        <v>0</v>
      </c>
      <c r="K36" s="16">
        <f>SUM(K37:K39)</f>
        <v>0</v>
      </c>
      <c r="L36" s="16">
        <f>SUM(L37:L39)</f>
        <v>0</v>
      </c>
      <c r="M36" s="16">
        <f>SUM(M37:M39)</f>
        <v>0</v>
      </c>
      <c r="N36" s="18">
        <f>SUM(N37:N39)</f>
        <v>0</v>
      </c>
      <c r="O36" s="15">
        <f>SUM(O37:O39)</f>
        <v>0</v>
      </c>
      <c r="P36" s="18">
        <f>SUM(P37:P39)</f>
        <v>0</v>
      </c>
      <c r="Q36" s="19">
        <f>SUM(Q37:Q39)</f>
        <v>0</v>
      </c>
      <c r="R36" s="14">
        <f>SUM(S36:AO36)</f>
        <v>0</v>
      </c>
      <c r="S36" s="14">
        <f>SUM(S37:S39)</f>
        <v>0</v>
      </c>
      <c r="T36" s="15">
        <f>SUM(T37:T39)</f>
        <v>0</v>
      </c>
      <c r="U36" s="16">
        <f>SUM(U37:U39)</f>
        <v>0</v>
      </c>
      <c r="V36" s="16">
        <f>SUM(V37:V39)</f>
        <v>0</v>
      </c>
      <c r="W36" s="17">
        <f>SUM(W37:W39)</f>
        <v>0</v>
      </c>
      <c r="X36" s="15">
        <f>SUM(X37:X39)</f>
        <v>0</v>
      </c>
      <c r="Y36" s="16">
        <f>SUM(Y37:Y39)</f>
        <v>0</v>
      </c>
      <c r="Z36" s="16">
        <f>SUM(Z37:Z39)</f>
        <v>0</v>
      </c>
      <c r="AA36" s="16">
        <f>SUM(AA37:AA39)</f>
        <v>0</v>
      </c>
      <c r="AB36" s="16">
        <f>SUM(AB37:AB39)</f>
        <v>0</v>
      </c>
      <c r="AC36" s="16">
        <f>SUM(AC37:AC39)</f>
        <v>0</v>
      </c>
      <c r="AD36" s="18">
        <f>SUM(AD37:AD39)</f>
        <v>0</v>
      </c>
      <c r="AE36" s="15">
        <f>SUM(AE37:AE39)</f>
        <v>0</v>
      </c>
      <c r="AF36" s="16">
        <f>SUM(AF37:AF39)</f>
        <v>0</v>
      </c>
      <c r="AG36" s="16">
        <f>SUM(AG37:AG39)</f>
        <v>0</v>
      </c>
      <c r="AH36" s="17">
        <f>SUM(AH37:AH39)</f>
        <v>0</v>
      </c>
      <c r="AI36" s="15">
        <f>SUM(AI37:AI39)</f>
        <v>0</v>
      </c>
      <c r="AJ36" s="16">
        <f>SUM(AJ37:AJ39)</f>
        <v>0</v>
      </c>
      <c r="AK36" s="16">
        <f>SUM(AK37:AK39)</f>
        <v>0</v>
      </c>
      <c r="AL36" s="16">
        <f>SUM(AL37:AL39)</f>
        <v>0</v>
      </c>
      <c r="AM36" s="16">
        <f>SUM(AM37:AM39)</f>
        <v>0</v>
      </c>
      <c r="AN36" s="16">
        <f>SUM(AN37:AN39)</f>
        <v>0</v>
      </c>
      <c r="AO36" s="17">
        <f>SUM(AO37:AO39)</f>
        <v>0</v>
      </c>
      <c r="AP36" s="15">
        <f>SUM(AP37:AP39)</f>
        <v>0</v>
      </c>
      <c r="AQ36" s="16">
        <f>SUM(AQ37:AQ39)</f>
        <v>0</v>
      </c>
      <c r="AR36" s="16">
        <f>SUM(AR37:AR39)</f>
        <v>0</v>
      </c>
      <c r="AS36" s="17">
        <f>SUM(AS37:AS39)</f>
        <v>0</v>
      </c>
      <c r="AT36" s="17">
        <f>SUM(AT37:AT39)</f>
        <v>0</v>
      </c>
      <c r="AU36" s="20" t="str">
        <f>AVERAGE(AU37,AU38,AU39)</f>
        <v>0</v>
      </c>
      <c r="AV36" s="20">
        <f>SUM(AV37,AV38,AV39)</f>
        <v>0</v>
      </c>
      <c r="AW36" s="17">
        <f>SUM(AW37:AW39)</f>
        <v>0</v>
      </c>
      <c r="AX36" s="17">
        <f>SUM(AX37:AX39)</f>
        <v>0</v>
      </c>
      <c r="AY36" s="17">
        <f>SUM(AY37:AY39)</f>
        <v>0</v>
      </c>
      <c r="AZ36" s="17">
        <f>SUM(AZ37:AZ39)</f>
        <v>0</v>
      </c>
      <c r="BA36" s="17">
        <f>SUM(BA37:BA39)</f>
        <v>0</v>
      </c>
      <c r="BB36" s="17">
        <f>SUM(BB37:BB39)</f>
        <v>0</v>
      </c>
      <c r="BC36" s="17">
        <f>SUM(BC37:BC39)</f>
        <v>0</v>
      </c>
      <c r="BD36" s="17">
        <f>SUM(BD37:BD39)</f>
        <v>0</v>
      </c>
      <c r="BE36" s="17">
        <f>SUM(BE37:BE39)</f>
        <v>0</v>
      </c>
      <c r="BF36" s="17">
        <f>SUM(BF37:BF39)</f>
        <v>0</v>
      </c>
      <c r="BG36" s="17">
        <f>SUM(BG37:BG39)</f>
        <v>0</v>
      </c>
      <c r="BH36" s="17">
        <f>SUM(BH37:BH39)</f>
        <v>0</v>
      </c>
    </row>
    <row r="37" spans="1:60" customHeight="1" ht="26.100000000000001">
      <c r="A37" s="10" t="s">
        <v>95</v>
      </c>
      <c r="B37" s="11">
        <f>IF(AND(SUM(C37:E37)=SUM(F37:N37),SUM(C37:E37)=SUM(O37:P37))=TRUE,SUM(C37:E37),"HIBA")</f>
        <v>0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1">
        <f>SUM(S37:AO37)</f>
        <v>0</v>
      </c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spans="1:60" customHeight="1" ht="26.100000000000001">
      <c r="A38" s="10" t="s">
        <v>96</v>
      </c>
      <c r="B38" s="11">
        <f>IF(AND(SUM(C38:E38)=SUM(F38:N38),SUM(C38:E38)=SUM(O38:P38))=TRUE,SUM(C38:E38),"HIBA")</f>
        <v>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1">
        <f>SUM(S38:AO38)</f>
        <v>0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spans="1:60" customHeight="1" ht="26.100000000000001">
      <c r="A39" s="10" t="s">
        <v>97</v>
      </c>
      <c r="B39" s="21">
        <f>IF(AND(SUM(C39:E39)=SUM(F39:N39),SUM(C39:E39)=SUM(O39:P39))=TRUE,SUM(C39:E39),"HIBA")</f>
        <v>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1">
        <f>SUM(S39:AO39)</f>
        <v>0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12"/>
      <c r="BD39" s="12"/>
      <c r="BE39" s="12"/>
      <c r="BF39" s="12"/>
      <c r="BG39" s="12"/>
      <c r="BH39" s="12"/>
    </row>
    <row r="40" spans="1:60" customHeight="1" ht="26.100000000000001">
      <c r="A40" s="42" t="s">
        <v>98</v>
      </c>
      <c r="B40" s="21">
        <f>IF(AND(SUM(C40:E40)=SUM(F40:N40),SUM(C40:E40)=SUM(O40:P40))=TRUE,SUM(C40:E40),"HIBA")</f>
        <v>0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2"/>
      <c r="R40" s="21">
        <f>SUM(S40:AO40)</f>
        <v>0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customHeight="1" ht="26.100000000000001">
      <c r="A41" s="42" t="s">
        <v>99</v>
      </c>
      <c r="B41" s="21">
        <f>IF(AND(SUM(C41:E41)=SUM(F41:N41),SUM(C41:E41)=SUM(O41:P41))=TRUE,SUM(C41:E41),"HIBA")</f>
        <v>0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1">
        <f>SUM(S41:AO41)</f>
        <v>0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12"/>
      <c r="BD41" s="12"/>
      <c r="BE41" s="12"/>
      <c r="BF41" s="12"/>
      <c r="BG41" s="12"/>
      <c r="BH41" s="12"/>
    </row>
    <row r="42" spans="1:60" customHeight="1" ht="26.100000000000001">
      <c r="A42" s="23" t="s">
        <v>100</v>
      </c>
      <c r="B42" s="24">
        <f>IF(AND(SUM(C42:E42)=SUM(F42:N42),SUM(C42:E42)=SUM(O42:P42))=TRUE,SUM(C42:E42),"HIBA")</f>
        <v>4494</v>
      </c>
      <c r="C42" s="25">
        <f>SUM(C8,C11,C12,C16,C17,C18,C24,C26,C27,C28,C29,C33,C34,C35,C36,C40,C41)</f>
        <v>0</v>
      </c>
      <c r="D42" s="25">
        <f>SUM(D8,D11,D12,D16,D17,D18,D24,D26,D27,D28,D29,D33,D34,D35,D36,D40,D41)</f>
        <v>4494</v>
      </c>
      <c r="E42" s="25">
        <f>SUM(E8,E11,E12,E16,E17,E18,E24,E26,E27,E28,E29,E33,E34,E35,E36,E40,E41)</f>
        <v>0</v>
      </c>
      <c r="F42" s="25">
        <f>SUM(F8,F11,F12,F16,F17,F18,F24,F26,F27,F28,F29,F33,F34,F35,F36,F40,F41)</f>
        <v>3888</v>
      </c>
      <c r="G42" s="25">
        <f>SUM(G8,G11,G12,G16,G17,G18,G24,G26,G27,G28,G29,G33,G34,G35,G36,G40,G41)</f>
        <v>0</v>
      </c>
      <c r="H42" s="25">
        <f>SUM(H8,H11,H12,H16,H17,H18,H24,H26,H27,H28,H29,H33,H34,H35,H36,H40,H41)</f>
        <v>59</v>
      </c>
      <c r="I42" s="25">
        <f>SUM(I8,I11,I12,I16,I17,I18,I24,I26,I27,I28,I29,I33,I34,I35,I36,I40,I41)</f>
        <v>0</v>
      </c>
      <c r="J42" s="25">
        <f>SUM(J8,J11,J12,J16,J17,J18,J24,J26,J27,J28,J29,J33,J34,J35,J36,J40,J41)</f>
        <v>1</v>
      </c>
      <c r="K42" s="25">
        <f>SUM(K8,K11,K12,K16,K17,K18,K24,K26,K27,K28,K29,K33,K34,K35,K36,K40,K41)</f>
        <v>4</v>
      </c>
      <c r="L42" s="25">
        <f>SUM(L8,L11,L12,L16,L17,L18,L24,L26,L27,L28,L29,L33,L34,L35,L36,L40,L41)</f>
        <v>29</v>
      </c>
      <c r="M42" s="25">
        <f>SUM(M8,M11,M12,M16,M17,M18,M24,M26,M27,M28,M29,M33,M34,M35,M36,M40,M41)</f>
        <v>513</v>
      </c>
      <c r="N42" s="25">
        <f>SUM(N8,N11,N12,N16,N17,N18,N24,N26,N27,N28,N29,N33,N34,N35,N36,N40,N41)</f>
        <v>0</v>
      </c>
      <c r="O42" s="25">
        <f>SUM(O8,O11,O12,O16,O17,O18,O24,O26,O27,O28,O29,O33,O34,O35,O36,O40,O41)</f>
        <v>4494</v>
      </c>
      <c r="P42" s="25">
        <f>SUM(P8,P11,P12,P16,P17,P18,P24,P26,P27,P28,P29,P33,P34,P35,P36,P40,P41)</f>
        <v>0</v>
      </c>
      <c r="Q42" s="25">
        <f>SUM(Q8,Q11,Q12,Q16,Q17,Q18,Q24,Q26,Q27,Q28,Q29,Q33,Q34,Q35,Q36,Q40,Q41)</f>
        <v>0</v>
      </c>
      <c r="R42" s="24">
        <f>SUM(S42:AO42)</f>
        <v>0</v>
      </c>
      <c r="S42" s="24">
        <f>SUM(S8,S11,S12,S16,S17,S18,S24,S26,S27,S28,S29,S33,S34,S35,S36,S40,S41)</f>
        <v>0</v>
      </c>
      <c r="T42" s="24">
        <f>SUM(T8,T11,T12,T16,T17,T18,T24,T26,T27,T28,T29,T33,T34,T35,T36,T40,T41)</f>
        <v>0</v>
      </c>
      <c r="U42" s="24">
        <f>SUM(U8,U11,U12,U16,U17,U18,U24,U26,U27,U28,U29,U33,U34,U35,U36,U40,U41)</f>
        <v>0</v>
      </c>
      <c r="V42" s="24">
        <f>SUM(V8,V11,V12,V16,V17,V18,V24,V26,V27,V28,V29,V33,V34,V35,V36,V40,V41)</f>
        <v>0</v>
      </c>
      <c r="W42" s="24">
        <f>SUM(W8,W11,W12,W16,W17,W18,W24,W26,W27,W28,W29,W33,W34,W35,W36,W40,W41)</f>
        <v>0</v>
      </c>
      <c r="X42" s="24">
        <f>SUM(X8,X11,X12,X16,X17,X18,X24,X26,X27,X28,X29,X33,X34,X35,X36,X40,X41)</f>
        <v>0</v>
      </c>
      <c r="Y42" s="24">
        <f>SUM(Y8,Y11,Y12,Y16,Y17,Y18,Y24,Y26,Y27,Y28,Y29,Y33,Y34,Y35,Y36,Y40,Y41)</f>
        <v>0</v>
      </c>
      <c r="Z42" s="24">
        <f>SUM(Z8,Z11,Z12,Z16,Z17,Z18,Z24,Z26,Z27,Z28,Z29,Z33,Z34,Z35,Z36,Z40,Z41)</f>
        <v>0</v>
      </c>
      <c r="AA42" s="24">
        <f>SUM(AA8,AA11,AA12,AA16,AA17,AA18,AA24,AA26,AA27,AA28,AA29,AA33,AA34,AA35,AA36,AA40,AA41)</f>
        <v>0</v>
      </c>
      <c r="AB42" s="24">
        <f>SUM(AB8,AB11,AB12,AB16,AB17,AB18,AB24,AB26,AB27,AB28,AB29,AB33,AB34,AB35,AB36,AB40,AB41)</f>
        <v>0</v>
      </c>
      <c r="AC42" s="24">
        <f>SUM(AC8,AC11,AC12,AC16,AC17,AC18,AC24,AC26,AC27,AC28,AC29,AC33,AC34,AC35,AC36,AC40,AC41)</f>
        <v>0</v>
      </c>
      <c r="AD42" s="24">
        <f>SUM(AD8,AD11,AD12,AD16,AD17,AD18,AD24,AD26,AD27,AD28,AD29,AD33,AD34,AD35,AD36,AD40,AD41)</f>
        <v>0</v>
      </c>
      <c r="AE42" s="24">
        <f>SUM(AE8,AE11,AE12,AE16,AE17,AE18,AE24,AE26,AE27,AE28,AE29,AE33,AE34,AE35,AE36,AE40,AE41)</f>
        <v>0</v>
      </c>
      <c r="AF42" s="24">
        <f>SUM(AF8,AF11,AF12,AF16,AF17,AF18,AF24,AF26,AF27,AF28,AF29,AF33,AF34,AF35,AF36,AF40,AF41)</f>
        <v>0</v>
      </c>
      <c r="AG42" s="24">
        <f>SUM(AG8,AG11,AG12,AG16,AG17,AG18,AG24,AG26,AG27,AG28,AG29,AG33,AG34,AG35,AG36,AG40,AG41)</f>
        <v>0</v>
      </c>
      <c r="AH42" s="24">
        <f>SUM(AH8,AH11,AH12,AH16,AH17,AH18,AH24,AH26,AH27,AH28,AH29,AH33,AH34,AH35,AH36,AH40,AH41)</f>
        <v>0</v>
      </c>
      <c r="AI42" s="24">
        <f>SUM(AI8,AI11,AI12,AI16,AI17,AI18,AI24,AI26,AI27,AI28,AI29,AI33,AI34,AI35,AI36,AI40,AI41)</f>
        <v>0</v>
      </c>
      <c r="AJ42" s="24">
        <f>SUM(AJ8,AJ11,AJ12,AJ16,AJ17,AJ18,AJ24,AJ26,AJ27,AJ28,AJ29,AJ33,AJ34,AJ35,AJ36,AJ40,AJ41)</f>
        <v>0</v>
      </c>
      <c r="AK42" s="24">
        <f>SUM(AK8,AK11,AK12,AK16,AK17,AK18,AK24,AK26,AK27,AK28,AK29,AK33,AK34,AK35,AK36,AK40,AK41)</f>
        <v>0</v>
      </c>
      <c r="AL42" s="24">
        <f>SUM(AL8,AL11,AL12,AL16,AL17,AL18,AL24,AL26,AL27,AL28,AL29,AL33,AL34,AL35,AL36,AL40,AL41)</f>
        <v>0</v>
      </c>
      <c r="AM42" s="24">
        <f>SUM(AM8,AM11,AM12,AM16,AM17,AM18,AM24,AM26,AM27,AM28,AM29,AM33,AM34,AM35,AM36,AM40,AM41)</f>
        <v>0</v>
      </c>
      <c r="AN42" s="24">
        <f>SUM(AN8,AN11,AN12,AN16,AN17,AN18,AN24,AN26,AN27,AN28,AN29,AN33,AN34,AN35,AN36,AN40,AN41)</f>
        <v>0</v>
      </c>
      <c r="AO42" s="24">
        <f>SUM(AO8,AO11,AO12,AO16,AO17,AO18,AO24,AO26,AO27,AO28,AO29,AO33,AO34,AO35,AO36,AO40,AO41)</f>
        <v>0</v>
      </c>
      <c r="AP42" s="24">
        <f>SUM(AP8,AP11,AP12,AP16,AP17,AP18,AP24,AP26,AP27,AP28,AP29,AP33,AP34,AP35,AP36,AP40,AP41)</f>
        <v>0</v>
      </c>
      <c r="AQ42" s="24">
        <f>SUM(AQ8,AQ11,AQ12,AQ16,AQ17,AQ18,AQ24,AQ26,AQ27,AQ28,AQ29,AQ33,AQ34,AQ35,AQ36,AQ40,AQ41)</f>
        <v>0</v>
      </c>
      <c r="AR42" s="24">
        <f>SUM(AR8,AR11,AR12,AR16,AR17,AR18,AR24,AR26,AR27,AR28,AR29,AR33,AR34,AR35,AR36,AR40,AR41)</f>
        <v>0</v>
      </c>
      <c r="AS42" s="24">
        <f>SUM(AS8,AS11,AS12,AS16,AS17,AS18,AS24,AS26,AS27,AS28,AS29,AS33,AS34,AS35,AS36,AS40,AS41)</f>
        <v>0</v>
      </c>
      <c r="AT42" s="24">
        <f>SUM(AT8,AT11,AT12,AT16,AT17,AT18,AT24,AT26,AT27,AT28,AT29,AT33,AT34,AT35,AT36,AT40,AT41)</f>
        <v>0</v>
      </c>
      <c r="AU42" s="27">
        <f>AVERAGE(AU8,AU11,AU12,AU16,AU17,AU18,AU24,AU26,AU27,AU28,AU29,AU33,AU34,AU35,AU36,AU40,AU41)</f>
        <v>1.3860263307142857</v>
      </c>
      <c r="AV42" s="27">
        <f>SUM(AV8,AV11,AV12,AV16,AV17,AV18,AV24,AV26,AV27,AV28,AV29,AV33,AV34,AV35,AV36,AV40,AV41)</f>
        <v>0</v>
      </c>
      <c r="AW42" s="26">
        <f>SUM(AW8,AW11,AW12,AW16,AW17,AW18,AW24,AW26,AW27,AW28,AW29,AW33,AW34,AW35,AW36,AW40,AW41)</f>
        <v>0</v>
      </c>
      <c r="AX42" s="26">
        <f>SUM(AX8,AX11,AX12,AX16,AX17,AX18,AX24,AX26,AX27,AX28,AX29,AX33,AX34,AX35,AX36,AX40,AX41)</f>
        <v>1</v>
      </c>
      <c r="AY42" s="26">
        <f>SUM(AY8,AY11,AY12,AY16,AY17,AY18,AY24,AY26,AY27,AY28,AY29,AY33,AY34,AY35,AY36,AY40,AY41)</f>
        <v>0</v>
      </c>
      <c r="AZ42" s="26">
        <f>SUM(AZ8,AZ11,AZ12,AZ16,AZ17,AZ18,AZ24,AZ26,AZ27,AZ28,AZ29,AZ33,AZ34,AZ35,AZ36,AZ40,AZ41)</f>
        <v>1</v>
      </c>
      <c r="BA42" s="26">
        <f>SUM(BA8,BA11,BA12,BA16,BA17,BA18,BA24,BA26,BA27,BA28,BA29,BA33,BA34,BA35,BA36,BA40,BA41)</f>
        <v>4078</v>
      </c>
      <c r="BB42" s="26">
        <f>SUM(BB8,BB11,BB12,BB16,BB17,BB18,BB24,BB26,BB27,BB28,BB29,BB33,BB34,BB35,BB36,BB40,BB41)</f>
        <v>414</v>
      </c>
      <c r="BC42" s="26">
        <f>SUM(BC8,BC11,BC12,BC16,BC17,BC18,BC24,BC26,BC27,BC28,BC29,BC33,BC34,BC35,BC36,BC40,BC41)</f>
        <v>136</v>
      </c>
      <c r="BD42" s="26">
        <f>SUM(BD8,BD11,BD12,BD16,BD17,BD18,BD24,BD26,BD27,BD28,BD29,BD33,BD34,BD35,BD36,BD40,BD41)</f>
        <v>1763</v>
      </c>
      <c r="BE42" s="26">
        <f>SUM(BE8,BE11,BE12,BE16,BE17,BE18,BE24,BE26,BE27,BE28,BE29,BE33,BE34,BE35,BE36,BE40,BE41)</f>
        <v>2048</v>
      </c>
      <c r="BF42" s="26">
        <f>SUM(BF8,BF11,BF12,BF16,BF17,BF18,BF24,BF26,BF27,BF28,BF29,BF33,BF34,BF35,BF36,BF40,BF41)</f>
        <v>459</v>
      </c>
      <c r="BG42" s="26">
        <f>SUM(BG8,BG11,BG12,BG16,BG17,BG18,BG24,BG26,BG27,BG28,BG29,BG33,BG34,BG35,BG36,BG40,BG41)</f>
        <v>0</v>
      </c>
      <c r="BH42" s="26">
        <f>SUM(BH8,BH11,BH12,BH16,BH17,BH18,BH24,BH26,BH27,BH28,BH29,BH33,BH34,BH35,BH36,BH40,BH41)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P2"/>
    <mergeCell ref="Q2:Q6"/>
    <mergeCell ref="R2:AS2"/>
    <mergeCell ref="AT2:AT6"/>
    <mergeCell ref="AU2:AU6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O4:O5"/>
    <mergeCell ref="BE3:BF3"/>
    <mergeCell ref="BC2:BC6"/>
    <mergeCell ref="BD2:BD6"/>
    <mergeCell ref="AX4:AX6"/>
    <mergeCell ref="AY4:AY6"/>
    <mergeCell ref="AZ4:AZ6"/>
    <mergeCell ref="BA4:BA6"/>
    <mergeCell ref="BB4:BB6"/>
    <mergeCell ref="BE2:BF2"/>
    <mergeCell ref="R3:AO3"/>
    <mergeCell ref="AP3:AS3"/>
    <mergeCell ref="AW3:AX3"/>
    <mergeCell ref="AY3:AZ3"/>
    <mergeCell ref="BA3:BB3"/>
    <mergeCell ref="B3:B6"/>
    <mergeCell ref="C3:E3"/>
    <mergeCell ref="F3:I3"/>
    <mergeCell ref="J3:N3"/>
    <mergeCell ref="O3:P3"/>
    <mergeCell ref="P4:P5"/>
    <mergeCell ref="R4:R6"/>
    <mergeCell ref="S4:S6"/>
    <mergeCell ref="T4:AD4"/>
    <mergeCell ref="AE4:AO4"/>
    <mergeCell ref="AP4:AP6"/>
    <mergeCell ref="AR4:AR5"/>
    <mergeCell ref="AS4:AS5"/>
    <mergeCell ref="AW4:AW6"/>
    <mergeCell ref="AV2:AV6"/>
    <mergeCell ref="AW2:BB2"/>
    <mergeCell ref="BG2:BG6"/>
    <mergeCell ref="BH2:BH6"/>
    <mergeCell ref="A2:A6"/>
    <mergeCell ref="A1:BH1"/>
    <mergeCell ref="C6:E6"/>
    <mergeCell ref="F6:N6"/>
    <mergeCell ref="O6:P6"/>
    <mergeCell ref="T6:W6"/>
    <mergeCell ref="X6:AD6"/>
    <mergeCell ref="AE6:AH6"/>
    <mergeCell ref="AI6:AO6"/>
    <mergeCell ref="AQ6:AS6"/>
    <mergeCell ref="BE6:BF6"/>
    <mergeCell ref="BE4:BE5"/>
    <mergeCell ref="BF4:BF5"/>
    <mergeCell ref="AQ4:AQ5"/>
  </mergeCells>
  <dataValidations count="231">
    <dataValidation type="whole" operator="greaterThanOrEqual" allowBlank="1" showDropDown="0" showInputMessage="1" showErrorMessage="1" errorTitle="HIBA" error="HIBÁS ÉRTÉK!" sqref="C8">
      <formula1>0</formula1>
    </dataValidation>
    <dataValidation type="whole" operator="greaterThanOrEqual" allowBlank="1" showDropDown="0" showInputMessage="1" showErrorMessage="1" errorTitle="HIBA" error="HIBÁS ÉRTÉK!" sqref="D8">
      <formula1>0</formula1>
    </dataValidation>
    <dataValidation type="whole" operator="greaterThanOrEqual" allowBlank="1" showDropDown="0" showInputMessage="1" showErrorMessage="1" errorTitle="HIBA" error="HIBÁS ÉRTÉK!" sqref="E8">
      <formula1>0</formula1>
    </dataValidation>
    <dataValidation type="whole" operator="greaterThanOrEqual" allowBlank="1" showDropDown="0" showInputMessage="1" showErrorMessage="1" errorTitle="HIBA" error="HIBÁS ÉRTÉK!" sqref="F8">
      <formula1>0</formula1>
    </dataValidation>
    <dataValidation type="whole" operator="greaterThanOrEqual" allowBlank="1" showDropDown="0" showInputMessage="1" showErrorMessage="1" errorTitle="HIBA" error="HIBÁS ÉRTÉK!" sqref="G8">
      <formula1>0</formula1>
    </dataValidation>
    <dataValidation type="whole" operator="greaterThanOrEqual" allowBlank="1" showDropDown="0" showInputMessage="1" showErrorMessage="1" errorTitle="HIBA" error="HIBÁS ÉRTÉK!" sqref="H8">
      <formula1>0</formula1>
    </dataValidation>
    <dataValidation type="whole" operator="greaterThanOrEqual" allowBlank="1" showDropDown="0" showInputMessage="1" showErrorMessage="1" errorTitle="HIBA" error="HIBÁS ÉRTÉK!" sqref="I8">
      <formula1>0</formula1>
    </dataValidation>
    <dataValidation type="whole" operator="greaterThanOrEqual" allowBlank="1" showDropDown="0" showInputMessage="1" showErrorMessage="1" errorTitle="HIBA" error="HIBÁS ÉRTÉK!" sqref="J8">
      <formula1>0</formula1>
    </dataValidation>
    <dataValidation type="whole" operator="greaterThanOrEqual" allowBlank="1" showDropDown="0" showInputMessage="1" showErrorMessage="1" errorTitle="HIBA" error="HIBÁS ÉRTÉK!" sqref="K8">
      <formula1>0</formula1>
    </dataValidation>
    <dataValidation type="whole" operator="greaterThanOrEqual" allowBlank="1" showDropDown="0" showInputMessage="1" showErrorMessage="1" errorTitle="HIBA" error="HIBÁS ÉRTÉK!" sqref="L8">
      <formula1>0</formula1>
    </dataValidation>
    <dataValidation type="whole" operator="greaterThanOrEqual" allowBlank="1" showDropDown="0" showInputMessage="1" showErrorMessage="1" errorTitle="HIBA" error="HIBÁS ÉRTÉK!" sqref="M8">
      <formula1>0</formula1>
    </dataValidation>
    <dataValidation type="whole" operator="greaterThanOrEqual" allowBlank="1" showDropDown="0" showInputMessage="1" showErrorMessage="1" errorTitle="HIBA" error="HIBÁS ÉRTÉK!" sqref="N8">
      <formula1>0</formula1>
    </dataValidation>
    <dataValidation type="whole" operator="greaterThanOrEqual" allowBlank="1" showDropDown="0" showInputMessage="1" showErrorMessage="1" errorTitle="HIBA" error="HIBÁS ÉRTÉK!" sqref="O8">
      <formula1>0</formula1>
    </dataValidation>
    <dataValidation type="whole" operator="greaterThanOrEqual" allowBlank="1" showDropDown="0" showInputMessage="1" showErrorMessage="1" errorTitle="HIBA" error="HIBÁS ÉRTÉK!" sqref="P8">
      <formula1>0</formula1>
    </dataValidation>
    <dataValidation type="whole" operator="greaterThanOrEqual" allowBlank="1" showDropDown="0" showInputMessage="1" showErrorMessage="1" errorTitle="HIBA" error="HIBÁS ÉRTÉK!" sqref="Q8">
      <formula1>0</formula1>
    </dataValidation>
    <dataValidation type="whole" operator="greaterThanOrEqual" allowBlank="1" showDropDown="0" showInputMessage="1" showErrorMessage="1" errorTitle="HIBA" error="HIBÁS ÉRTÉK!" sqref="C12">
      <formula1>0</formula1>
    </dataValidation>
    <dataValidation type="whole" operator="greaterThanOrEqual" allowBlank="1" showDropDown="0" showInputMessage="1" showErrorMessage="1" errorTitle="HIBA" error="HIBÁS ÉRTÉK!" sqref="D12">
      <formula1>0</formula1>
    </dataValidation>
    <dataValidation type="whole" operator="greaterThanOrEqual" allowBlank="1" showDropDown="0" showInputMessage="1" showErrorMessage="1" errorTitle="HIBA" error="HIBÁS ÉRTÉK!" sqref="E12">
      <formula1>0</formula1>
    </dataValidation>
    <dataValidation type="whole" operator="greaterThanOrEqual" allowBlank="1" showDropDown="0" showInputMessage="1" showErrorMessage="1" errorTitle="HIBA" error="HIBÁS ÉRTÉK!" sqref="F12">
      <formula1>0</formula1>
    </dataValidation>
    <dataValidation type="whole" operator="greaterThanOrEqual" allowBlank="1" showDropDown="0" showInputMessage="1" showErrorMessage="1" errorTitle="HIBA" error="HIBÁS ÉRTÉK!" sqref="G12">
      <formula1>0</formula1>
    </dataValidation>
    <dataValidation type="whole" operator="greaterThanOrEqual" allowBlank="1" showDropDown="0" showInputMessage="1" showErrorMessage="1" errorTitle="HIBA" error="HIBÁS ÉRTÉK!" sqref="H12">
      <formula1>0</formula1>
    </dataValidation>
    <dataValidation type="whole" operator="greaterThanOrEqual" allowBlank="1" showDropDown="0" showInputMessage="1" showErrorMessage="1" errorTitle="HIBA" error="HIBÁS ÉRTÉK!" sqref="I12">
      <formula1>0</formula1>
    </dataValidation>
    <dataValidation type="whole" operator="greaterThanOrEqual" allowBlank="1" showDropDown="0" showInputMessage="1" showErrorMessage="1" errorTitle="HIBA" error="HIBÁS ÉRTÉK!" sqref="J12">
      <formula1>0</formula1>
    </dataValidation>
    <dataValidation type="whole" operator="greaterThanOrEqual" allowBlank="1" showDropDown="0" showInputMessage="1" showErrorMessage="1" errorTitle="HIBA" error="HIBÁS ÉRTÉK!" sqref="K12">
      <formula1>0</formula1>
    </dataValidation>
    <dataValidation type="whole" operator="greaterThanOrEqual" allowBlank="1" showDropDown="0" showInputMessage="1" showErrorMessage="1" errorTitle="HIBA" error="HIBÁS ÉRTÉK!" sqref="L12">
      <formula1>0</formula1>
    </dataValidation>
    <dataValidation type="whole" operator="greaterThanOrEqual" allowBlank="1" showDropDown="0" showInputMessage="1" showErrorMessage="1" errorTitle="HIBA" error="HIBÁS ÉRTÉK!" sqref="M12">
      <formula1>0</formula1>
    </dataValidation>
    <dataValidation type="whole" operator="greaterThanOrEqual" allowBlank="1" showDropDown="0" showInputMessage="1" showErrorMessage="1" errorTitle="HIBA" error="HIBÁS ÉRTÉK!" sqref="N12">
      <formula1>0</formula1>
    </dataValidation>
    <dataValidation type="whole" operator="greaterThanOrEqual" allowBlank="1" showDropDown="0" showInputMessage="1" showErrorMessage="1" errorTitle="HIBA" error="HIBÁS ÉRTÉK!" sqref="O12">
      <formula1>0</formula1>
    </dataValidation>
    <dataValidation type="whole" operator="greaterThanOrEqual" allowBlank="1" showDropDown="0" showInputMessage="1" showErrorMessage="1" errorTitle="HIBA" error="HIBÁS ÉRTÉK!" sqref="P12">
      <formula1>0</formula1>
    </dataValidation>
    <dataValidation type="whole" operator="greaterThanOrEqual" allowBlank="1" showDropDown="0" showInputMessage="1" showErrorMessage="1" errorTitle="HIBA" error="HIBÁS ÉRTÉK!" sqref="Q12">
      <formula1>0</formula1>
    </dataValidation>
    <dataValidation type="whole" operator="greaterThanOrEqual" allowBlank="1" showDropDown="0" showInputMessage="1" showErrorMessage="1" errorTitle="HIBA" error="HIBÁS ÉRTÉK!" sqref="C18">
      <formula1>0</formula1>
    </dataValidation>
    <dataValidation type="whole" operator="greaterThanOrEqual" allowBlank="1" showDropDown="0" showInputMessage="1" showErrorMessage="1" errorTitle="HIBA" error="HIBÁS ÉRTÉK!" sqref="D18">
      <formula1>0</formula1>
    </dataValidation>
    <dataValidation type="whole" operator="greaterThanOrEqual" allowBlank="1" showDropDown="0" showInputMessage="1" showErrorMessage="1" errorTitle="HIBA" error="HIBÁS ÉRTÉK!" sqref="E18">
      <formula1>0</formula1>
    </dataValidation>
    <dataValidation type="whole" operator="greaterThanOrEqual" allowBlank="1" showDropDown="0" showInputMessage="1" showErrorMessage="1" errorTitle="HIBA" error="HIBÁS ÉRTÉK!" sqref="F18">
      <formula1>0</formula1>
    </dataValidation>
    <dataValidation type="whole" operator="greaterThanOrEqual" allowBlank="1" showDropDown="0" showInputMessage="1" showErrorMessage="1" errorTitle="HIBA" error="HIBÁS ÉRTÉK!" sqref="G18">
      <formula1>0</formula1>
    </dataValidation>
    <dataValidation type="whole" operator="greaterThanOrEqual" allowBlank="1" showDropDown="0" showInputMessage="1" showErrorMessage="1" errorTitle="HIBA" error="HIBÁS ÉRTÉK!" sqref="H18">
      <formula1>0</formula1>
    </dataValidation>
    <dataValidation type="whole" operator="greaterThanOrEqual" allowBlank="1" showDropDown="0" showInputMessage="1" showErrorMessage="1" errorTitle="HIBA" error="HIBÁS ÉRTÉK!" sqref="I18">
      <formula1>0</formula1>
    </dataValidation>
    <dataValidation type="whole" operator="greaterThanOrEqual" allowBlank="1" showDropDown="0" showInputMessage="1" showErrorMessage="1" errorTitle="HIBA" error="HIBÁS ÉRTÉK!" sqref="J18">
      <formula1>0</formula1>
    </dataValidation>
    <dataValidation type="whole" operator="greaterThanOrEqual" allowBlank="1" showDropDown="0" showInputMessage="1" showErrorMessage="1" errorTitle="HIBA" error="HIBÁS ÉRTÉK!" sqref="K18">
      <formula1>0</formula1>
    </dataValidation>
    <dataValidation type="whole" operator="greaterThanOrEqual" allowBlank="1" showDropDown="0" showInputMessage="1" showErrorMessage="1" errorTitle="HIBA" error="HIBÁS ÉRTÉK!" sqref="L18">
      <formula1>0</formula1>
    </dataValidation>
    <dataValidation type="whole" operator="greaterThanOrEqual" allowBlank="1" showDropDown="0" showInputMessage="1" showErrorMessage="1" errorTitle="HIBA" error="HIBÁS ÉRTÉK!" sqref="M18">
      <formula1>0</formula1>
    </dataValidation>
    <dataValidation type="whole" operator="greaterThanOrEqual" allowBlank="1" showDropDown="0" showInputMessage="1" showErrorMessage="1" errorTitle="HIBA" error="HIBÁS ÉRTÉK!" sqref="N18">
      <formula1>0</formula1>
    </dataValidation>
    <dataValidation type="whole" operator="greaterThanOrEqual" allowBlank="1" showDropDown="0" showInputMessage="1" showErrorMessage="1" errorTitle="HIBA" error="HIBÁS ÉRTÉK!" sqref="O18">
      <formula1>0</formula1>
    </dataValidation>
    <dataValidation type="whole" operator="greaterThanOrEqual" allowBlank="1" showDropDown="0" showInputMessage="1" showErrorMessage="1" errorTitle="HIBA" error="HIBÁS ÉRTÉK!" sqref="P18">
      <formula1>0</formula1>
    </dataValidation>
    <dataValidation type="whole" operator="greaterThanOrEqual" allowBlank="1" showDropDown="0" showInputMessage="1" showErrorMessage="1" errorTitle="HIBA" error="HIBÁS ÉRTÉK!" sqref="Q18">
      <formula1>0</formula1>
    </dataValidation>
    <dataValidation type="whole" operator="greaterThanOrEqual" allowBlank="1" showDropDown="0" showInputMessage="1" showErrorMessage="1" errorTitle="HIBA" error="HIBÁS ÉRTÉK!" sqref="C36">
      <formula1>0</formula1>
    </dataValidation>
    <dataValidation type="whole" operator="greaterThanOrEqual" allowBlank="1" showDropDown="0" showInputMessage="1" showErrorMessage="1" errorTitle="HIBA" error="HIBÁS ÉRTÉK!" sqref="D36">
      <formula1>0</formula1>
    </dataValidation>
    <dataValidation type="whole" operator="greaterThanOrEqual" allowBlank="1" showDropDown="0" showInputMessage="1" showErrorMessage="1" errorTitle="HIBA" error="HIBÁS ÉRTÉK!" sqref="E36">
      <formula1>0</formula1>
    </dataValidation>
    <dataValidation type="whole" operator="greaterThanOrEqual" allowBlank="1" showDropDown="0" showInputMessage="1" showErrorMessage="1" errorTitle="HIBA" error="HIBÁS ÉRTÉK!" sqref="F36">
      <formula1>0</formula1>
    </dataValidation>
    <dataValidation type="whole" operator="greaterThanOrEqual" allowBlank="1" showDropDown="0" showInputMessage="1" showErrorMessage="1" errorTitle="HIBA" error="HIBÁS ÉRTÉK!" sqref="G36">
      <formula1>0</formula1>
    </dataValidation>
    <dataValidation type="whole" operator="greaterThanOrEqual" allowBlank="1" showDropDown="0" showInputMessage="1" showErrorMessage="1" errorTitle="HIBA" error="HIBÁS ÉRTÉK!" sqref="H36">
      <formula1>0</formula1>
    </dataValidation>
    <dataValidation type="whole" operator="greaterThanOrEqual" allowBlank="1" showDropDown="0" showInputMessage="1" showErrorMessage="1" errorTitle="HIBA" error="HIBÁS ÉRTÉK!" sqref="I36">
      <formula1>0</formula1>
    </dataValidation>
    <dataValidation type="whole" operator="greaterThanOrEqual" allowBlank="1" showDropDown="0" showInputMessage="1" showErrorMessage="1" errorTitle="HIBA" error="HIBÁS ÉRTÉK!" sqref="J36">
      <formula1>0</formula1>
    </dataValidation>
    <dataValidation type="whole" operator="greaterThanOrEqual" allowBlank="1" showDropDown="0" showInputMessage="1" showErrorMessage="1" errorTitle="HIBA" error="HIBÁS ÉRTÉK!" sqref="K36">
      <formula1>0</formula1>
    </dataValidation>
    <dataValidation type="whole" operator="greaterThanOrEqual" allowBlank="1" showDropDown="0" showInputMessage="1" showErrorMessage="1" errorTitle="HIBA" error="HIBÁS ÉRTÉK!" sqref="L36">
      <formula1>0</formula1>
    </dataValidation>
    <dataValidation type="whole" operator="greaterThanOrEqual" allowBlank="1" showDropDown="0" showInputMessage="1" showErrorMessage="1" errorTitle="HIBA" error="HIBÁS ÉRTÉK!" sqref="M36">
      <formula1>0</formula1>
    </dataValidation>
    <dataValidation type="whole" operator="greaterThanOrEqual" allowBlank="1" showDropDown="0" showInputMessage="1" showErrorMessage="1" errorTitle="HIBA" error="HIBÁS ÉRTÉK!" sqref="N36">
      <formula1>0</formula1>
    </dataValidation>
    <dataValidation type="whole" operator="greaterThanOrEqual" allowBlank="1" showDropDown="0" showInputMessage="1" showErrorMessage="1" errorTitle="HIBA" error="HIBÁS ÉRTÉK!" sqref="O36">
      <formula1>0</formula1>
    </dataValidation>
    <dataValidation type="whole" operator="greaterThanOrEqual" allowBlank="1" showDropDown="0" showInputMessage="1" showErrorMessage="1" errorTitle="HIBA" error="HIBÁS ÉRTÉK!" sqref="P36">
      <formula1>0</formula1>
    </dataValidation>
    <dataValidation type="whole" operator="greaterThanOrEqual" allowBlank="1" showDropDown="0" showInputMessage="1" showErrorMessage="1" errorTitle="HIBA" error="HIBÁS ÉRTÉK!" sqref="Q36">
      <formula1>0</formula1>
    </dataValidation>
    <dataValidation type="whole" operator="greaterThanOrEqual" allowBlank="1" showDropDown="0" showInputMessage="1" showErrorMessage="1" errorTitle="HIBA" error="HIBÁS ÉRTÉK!" sqref="S8">
      <formula1>0</formula1>
    </dataValidation>
    <dataValidation type="whole" operator="greaterThanOrEqual" allowBlank="1" showDropDown="0" showInputMessage="1" showErrorMessage="1" errorTitle="HIBA" error="HIBÁS ÉRTÉK!" sqref="T8">
      <formula1>0</formula1>
    </dataValidation>
    <dataValidation type="whole" operator="greaterThanOrEqual" allowBlank="1" showDropDown="0" showInputMessage="1" showErrorMessage="1" errorTitle="HIBA" error="HIBÁS ÉRTÉK!" sqref="U8">
      <formula1>0</formula1>
    </dataValidation>
    <dataValidation type="whole" operator="greaterThanOrEqual" allowBlank="1" showDropDown="0" showInputMessage="1" showErrorMessage="1" errorTitle="HIBA" error="HIBÁS ÉRTÉK!" sqref="V8">
      <formula1>0</formula1>
    </dataValidation>
    <dataValidation type="whole" operator="greaterThanOrEqual" allowBlank="1" showDropDown="0" showInputMessage="1" showErrorMessage="1" errorTitle="HIBA" error="HIBÁS ÉRTÉK!" sqref="W8">
      <formula1>0</formula1>
    </dataValidation>
    <dataValidation type="whole" operator="greaterThanOrEqual" allowBlank="1" showDropDown="0" showInputMessage="1" showErrorMessage="1" errorTitle="HIBA" error="HIBÁS ÉRTÉK!" sqref="X8">
      <formula1>0</formula1>
    </dataValidation>
    <dataValidation type="whole" operator="greaterThanOrEqual" allowBlank="1" showDropDown="0" showInputMessage="1" showErrorMessage="1" errorTitle="HIBA" error="HIBÁS ÉRTÉK!" sqref="Y8">
      <formula1>0</formula1>
    </dataValidation>
    <dataValidation type="whole" operator="greaterThanOrEqual" allowBlank="1" showDropDown="0" showInputMessage="1" showErrorMessage="1" errorTitle="HIBA" error="HIBÁS ÉRTÉK!" sqref="Z8">
      <formula1>0</formula1>
    </dataValidation>
    <dataValidation type="whole" operator="greaterThanOrEqual" allowBlank="1" showDropDown="0" showInputMessage="1" showErrorMessage="1" errorTitle="HIBA" error="HIBÁS ÉRTÉK!" sqref="AA8">
      <formula1>0</formula1>
    </dataValidation>
    <dataValidation type="whole" operator="greaterThanOrEqual" allowBlank="1" showDropDown="0" showInputMessage="1" showErrorMessage="1" errorTitle="HIBA" error="HIBÁS ÉRTÉK!" sqref="AB8">
      <formula1>0</formula1>
    </dataValidation>
    <dataValidation type="whole" operator="greaterThanOrEqual" allowBlank="1" showDropDown="0" showInputMessage="1" showErrorMessage="1" errorTitle="HIBA" error="HIBÁS ÉRTÉK!" sqref="AC8">
      <formula1>0</formula1>
    </dataValidation>
    <dataValidation type="whole" operator="greaterThanOrEqual" allowBlank="1" showDropDown="0" showInputMessage="1" showErrorMessage="1" errorTitle="HIBA" error="HIBÁS ÉRTÉK!" sqref="AD8">
      <formula1>0</formula1>
    </dataValidation>
    <dataValidation type="whole" operator="greaterThanOrEqual" allowBlank="1" showDropDown="0" showInputMessage="1" showErrorMessage="1" errorTitle="HIBA" error="HIBÁS ÉRTÉK!" sqref="AE8">
      <formula1>0</formula1>
    </dataValidation>
    <dataValidation type="whole" operator="greaterThanOrEqual" allowBlank="1" showDropDown="0" showInputMessage="1" showErrorMessage="1" errorTitle="HIBA" error="HIBÁS ÉRTÉK!" sqref="AF8">
      <formula1>0</formula1>
    </dataValidation>
    <dataValidation type="whole" operator="greaterThanOrEqual" allowBlank="1" showDropDown="0" showInputMessage="1" showErrorMessage="1" errorTitle="HIBA" error="HIBÁS ÉRTÉK!" sqref="AG8">
      <formula1>0</formula1>
    </dataValidation>
    <dataValidation type="whole" operator="greaterThanOrEqual" allowBlank="1" showDropDown="0" showInputMessage="1" showErrorMessage="1" errorTitle="HIBA" error="HIBÁS ÉRTÉK!" sqref="AH8">
      <formula1>0</formula1>
    </dataValidation>
    <dataValidation type="whole" operator="greaterThanOrEqual" allowBlank="1" showDropDown="0" showInputMessage="1" showErrorMessage="1" errorTitle="HIBA" error="HIBÁS ÉRTÉK!" sqref="AI8">
      <formula1>0</formula1>
    </dataValidation>
    <dataValidation type="whole" operator="greaterThanOrEqual" allowBlank="1" showDropDown="0" showInputMessage="1" showErrorMessage="1" errorTitle="HIBA" error="HIBÁS ÉRTÉK!" sqref="AJ8">
      <formula1>0</formula1>
    </dataValidation>
    <dataValidation type="whole" operator="greaterThanOrEqual" allowBlank="1" showDropDown="0" showInputMessage="1" showErrorMessage="1" errorTitle="HIBA" error="HIBÁS ÉRTÉK!" sqref="AK8">
      <formula1>0</formula1>
    </dataValidation>
    <dataValidation type="whole" operator="greaterThanOrEqual" allowBlank="1" showDropDown="0" showInputMessage="1" showErrorMessage="1" errorTitle="HIBA" error="HIBÁS ÉRTÉK!" sqref="AL8">
      <formula1>0</formula1>
    </dataValidation>
    <dataValidation type="whole" operator="greaterThanOrEqual" allowBlank="1" showDropDown="0" showInputMessage="1" showErrorMessage="1" errorTitle="HIBA" error="HIBÁS ÉRTÉK!" sqref="AM8">
      <formula1>0</formula1>
    </dataValidation>
    <dataValidation type="whole" operator="greaterThanOrEqual" allowBlank="1" showDropDown="0" showInputMessage="1" showErrorMessage="1" errorTitle="HIBA" error="HIBÁS ÉRTÉK!" sqref="AN8">
      <formula1>0</formula1>
    </dataValidation>
    <dataValidation type="whole" operator="greaterThanOrEqual" allowBlank="1" showDropDown="0" showInputMessage="1" showErrorMessage="1" errorTitle="HIBA" error="HIBÁS ÉRTÉK!" sqref="AO8">
      <formula1>0</formula1>
    </dataValidation>
    <dataValidation type="whole" operator="greaterThanOrEqual" allowBlank="1" showDropDown="0" showInputMessage="1" showErrorMessage="1" errorTitle="HIBA" error="HIBÁS ÉRTÉK!" sqref="AP8">
      <formula1>0</formula1>
    </dataValidation>
    <dataValidation type="whole" operator="greaterThanOrEqual" allowBlank="1" showDropDown="0" showInputMessage="1" showErrorMessage="1" errorTitle="HIBA" error="HIBÁS ÉRTÉK!" sqref="AQ8">
      <formula1>0</formula1>
    </dataValidation>
    <dataValidation type="whole" operator="greaterThanOrEqual" allowBlank="1" showDropDown="0" showInputMessage="1" showErrorMessage="1" errorTitle="HIBA" error="HIBÁS ÉRTÉK!" sqref="AR8">
      <formula1>0</formula1>
    </dataValidation>
    <dataValidation type="whole" operator="greaterThanOrEqual" allowBlank="1" showDropDown="0" showInputMessage="1" showErrorMessage="1" errorTitle="HIBA" error="HIBÁS ÉRTÉK!" sqref="AS8">
      <formula1>0</formula1>
    </dataValidation>
    <dataValidation type="whole" operator="greaterThanOrEqual" allowBlank="1" showDropDown="0" showInputMessage="1" showErrorMessage="1" errorTitle="HIBA" error="HIBÁS ÉRTÉK!" sqref="AT8">
      <formula1>0</formula1>
    </dataValidation>
    <dataValidation type="whole" operator="greaterThanOrEqual" allowBlank="1" showDropDown="0" showInputMessage="1" showErrorMessage="1" errorTitle="HIBA" error="HIBÁS ÉRTÉK!" sqref="S12">
      <formula1>0</formula1>
    </dataValidation>
    <dataValidation type="whole" operator="greaterThanOrEqual" allowBlank="1" showDropDown="0" showInputMessage="1" showErrorMessage="1" errorTitle="HIBA" error="HIBÁS ÉRTÉK!" sqref="T12">
      <formula1>0</formula1>
    </dataValidation>
    <dataValidation type="whole" operator="greaterThanOrEqual" allowBlank="1" showDropDown="0" showInputMessage="1" showErrorMessage="1" errorTitle="HIBA" error="HIBÁS ÉRTÉK!" sqref="U12">
      <formula1>0</formula1>
    </dataValidation>
    <dataValidation type="whole" operator="greaterThanOrEqual" allowBlank="1" showDropDown="0" showInputMessage="1" showErrorMessage="1" errorTitle="HIBA" error="HIBÁS ÉRTÉK!" sqref="V12">
      <formula1>0</formula1>
    </dataValidation>
    <dataValidation type="whole" operator="greaterThanOrEqual" allowBlank="1" showDropDown="0" showInputMessage="1" showErrorMessage="1" errorTitle="HIBA" error="HIBÁS ÉRTÉK!" sqref="W12">
      <formula1>0</formula1>
    </dataValidation>
    <dataValidation type="whole" operator="greaterThanOrEqual" allowBlank="1" showDropDown="0" showInputMessage="1" showErrorMessage="1" errorTitle="HIBA" error="HIBÁS ÉRTÉK!" sqref="X12">
      <formula1>0</formula1>
    </dataValidation>
    <dataValidation type="whole" operator="greaterThanOrEqual" allowBlank="1" showDropDown="0" showInputMessage="1" showErrorMessage="1" errorTitle="HIBA" error="HIBÁS ÉRTÉK!" sqref="Y12">
      <formula1>0</formula1>
    </dataValidation>
    <dataValidation type="whole" operator="greaterThanOrEqual" allowBlank="1" showDropDown="0" showInputMessage="1" showErrorMessage="1" errorTitle="HIBA" error="HIBÁS ÉRTÉK!" sqref="Z12">
      <formula1>0</formula1>
    </dataValidation>
    <dataValidation type="whole" operator="greaterThanOrEqual" allowBlank="1" showDropDown="0" showInputMessage="1" showErrorMessage="1" errorTitle="HIBA" error="HIBÁS ÉRTÉK!" sqref="AA12">
      <formula1>0</formula1>
    </dataValidation>
    <dataValidation type="whole" operator="greaterThanOrEqual" allowBlank="1" showDropDown="0" showInputMessage="1" showErrorMessage="1" errorTitle="HIBA" error="HIBÁS ÉRTÉK!" sqref="AB12">
      <formula1>0</formula1>
    </dataValidation>
    <dataValidation type="whole" operator="greaterThanOrEqual" allowBlank="1" showDropDown="0" showInputMessage="1" showErrorMessage="1" errorTitle="HIBA" error="HIBÁS ÉRTÉK!" sqref="AC12">
      <formula1>0</formula1>
    </dataValidation>
    <dataValidation type="whole" operator="greaterThanOrEqual" allowBlank="1" showDropDown="0" showInputMessage="1" showErrorMessage="1" errorTitle="HIBA" error="HIBÁS ÉRTÉK!" sqref="AD12">
      <formula1>0</formula1>
    </dataValidation>
    <dataValidation type="whole" operator="greaterThanOrEqual" allowBlank="1" showDropDown="0" showInputMessage="1" showErrorMessage="1" errorTitle="HIBA" error="HIBÁS ÉRTÉK!" sqref="AE12">
      <formula1>0</formula1>
    </dataValidation>
    <dataValidation type="whole" operator="greaterThanOrEqual" allowBlank="1" showDropDown="0" showInputMessage="1" showErrorMessage="1" errorTitle="HIBA" error="HIBÁS ÉRTÉK!" sqref="AF12">
      <formula1>0</formula1>
    </dataValidation>
    <dataValidation type="whole" operator="greaterThanOrEqual" allowBlank="1" showDropDown="0" showInputMessage="1" showErrorMessage="1" errorTitle="HIBA" error="HIBÁS ÉRTÉK!" sqref="AG12">
      <formula1>0</formula1>
    </dataValidation>
    <dataValidation type="whole" operator="greaterThanOrEqual" allowBlank="1" showDropDown="0" showInputMessage="1" showErrorMessage="1" errorTitle="HIBA" error="HIBÁS ÉRTÉK!" sqref="AH12">
      <formula1>0</formula1>
    </dataValidation>
    <dataValidation type="whole" operator="greaterThanOrEqual" allowBlank="1" showDropDown="0" showInputMessage="1" showErrorMessage="1" errorTitle="HIBA" error="HIBÁS ÉRTÉK!" sqref="AI12">
      <formula1>0</formula1>
    </dataValidation>
    <dataValidation type="whole" operator="greaterThanOrEqual" allowBlank="1" showDropDown="0" showInputMessage="1" showErrorMessage="1" errorTitle="HIBA" error="HIBÁS ÉRTÉK!" sqref="AJ12">
      <formula1>0</formula1>
    </dataValidation>
    <dataValidation type="whole" operator="greaterThanOrEqual" allowBlank="1" showDropDown="0" showInputMessage="1" showErrorMessage="1" errorTitle="HIBA" error="HIBÁS ÉRTÉK!" sqref="AK12">
      <formula1>0</formula1>
    </dataValidation>
    <dataValidation type="whole" operator="greaterThanOrEqual" allowBlank="1" showDropDown="0" showInputMessage="1" showErrorMessage="1" errorTitle="HIBA" error="HIBÁS ÉRTÉK!" sqref="AL12">
      <formula1>0</formula1>
    </dataValidation>
    <dataValidation type="whole" operator="greaterThanOrEqual" allowBlank="1" showDropDown="0" showInputMessage="1" showErrorMessage="1" errorTitle="HIBA" error="HIBÁS ÉRTÉK!" sqref="AM12">
      <formula1>0</formula1>
    </dataValidation>
    <dataValidation type="whole" operator="greaterThanOrEqual" allowBlank="1" showDropDown="0" showInputMessage="1" showErrorMessage="1" errorTitle="HIBA" error="HIBÁS ÉRTÉK!" sqref="AN12">
      <formula1>0</formula1>
    </dataValidation>
    <dataValidation type="whole" operator="greaterThanOrEqual" allowBlank="1" showDropDown="0" showInputMessage="1" showErrorMessage="1" errorTitle="HIBA" error="HIBÁS ÉRTÉK!" sqref="AO12">
      <formula1>0</formula1>
    </dataValidation>
    <dataValidation type="whole" operator="greaterThanOrEqual" allowBlank="1" showDropDown="0" showInputMessage="1" showErrorMessage="1" errorTitle="HIBA" error="HIBÁS ÉRTÉK!" sqref="AP12">
      <formula1>0</formula1>
    </dataValidation>
    <dataValidation type="whole" operator="greaterThanOrEqual" allowBlank="1" showDropDown="0" showInputMessage="1" showErrorMessage="1" errorTitle="HIBA" error="HIBÁS ÉRTÉK!" sqref="AQ12">
      <formula1>0</formula1>
    </dataValidation>
    <dataValidation type="whole" operator="greaterThanOrEqual" allowBlank="1" showDropDown="0" showInputMessage="1" showErrorMessage="1" errorTitle="HIBA" error="HIBÁS ÉRTÉK!" sqref="AR12">
      <formula1>0</formula1>
    </dataValidation>
    <dataValidation type="whole" operator="greaterThanOrEqual" allowBlank="1" showDropDown="0" showInputMessage="1" showErrorMessage="1" errorTitle="HIBA" error="HIBÁS ÉRTÉK!" sqref="AS12">
      <formula1>0</formula1>
    </dataValidation>
    <dataValidation type="whole" operator="greaterThanOrEqual" allowBlank="1" showDropDown="0" showInputMessage="1" showErrorMessage="1" errorTitle="HIBA" error="HIBÁS ÉRTÉK!" sqref="S18">
      <formula1>0</formula1>
    </dataValidation>
    <dataValidation type="whole" operator="greaterThanOrEqual" allowBlank="1" showDropDown="0" showInputMessage="1" showErrorMessage="1" errorTitle="HIBA" error="HIBÁS ÉRTÉK!" sqref="T18">
      <formula1>0</formula1>
    </dataValidation>
    <dataValidation type="whole" operator="greaterThanOrEqual" allowBlank="1" showDropDown="0" showInputMessage="1" showErrorMessage="1" errorTitle="HIBA" error="HIBÁS ÉRTÉK!" sqref="U18">
      <formula1>0</formula1>
    </dataValidation>
    <dataValidation type="whole" operator="greaterThanOrEqual" allowBlank="1" showDropDown="0" showInputMessage="1" showErrorMessage="1" errorTitle="HIBA" error="HIBÁS ÉRTÉK!" sqref="V18">
      <formula1>0</formula1>
    </dataValidation>
    <dataValidation type="whole" operator="greaterThanOrEqual" allowBlank="1" showDropDown="0" showInputMessage="1" showErrorMessage="1" errorTitle="HIBA" error="HIBÁS ÉRTÉK!" sqref="W18">
      <formula1>0</formula1>
    </dataValidation>
    <dataValidation type="whole" operator="greaterThanOrEqual" allowBlank="1" showDropDown="0" showInputMessage="1" showErrorMessage="1" errorTitle="HIBA" error="HIBÁS ÉRTÉK!" sqref="X18">
      <formula1>0</formula1>
    </dataValidation>
    <dataValidation type="whole" operator="greaterThanOrEqual" allowBlank="1" showDropDown="0" showInputMessage="1" showErrorMessage="1" errorTitle="HIBA" error="HIBÁS ÉRTÉK!" sqref="Y18">
      <formula1>0</formula1>
    </dataValidation>
    <dataValidation type="whole" operator="greaterThanOrEqual" allowBlank="1" showDropDown="0" showInputMessage="1" showErrorMessage="1" errorTitle="HIBA" error="HIBÁS ÉRTÉK!" sqref="Z18">
      <formula1>0</formula1>
    </dataValidation>
    <dataValidation type="whole" operator="greaterThanOrEqual" allowBlank="1" showDropDown="0" showInputMessage="1" showErrorMessage="1" errorTitle="HIBA" error="HIBÁS ÉRTÉK!" sqref="AA18">
      <formula1>0</formula1>
    </dataValidation>
    <dataValidation type="whole" operator="greaterThanOrEqual" allowBlank="1" showDropDown="0" showInputMessage="1" showErrorMessage="1" errorTitle="HIBA" error="HIBÁS ÉRTÉK!" sqref="AB18">
      <formula1>0</formula1>
    </dataValidation>
    <dataValidation type="whole" operator="greaterThanOrEqual" allowBlank="1" showDropDown="0" showInputMessage="1" showErrorMessage="1" errorTitle="HIBA" error="HIBÁS ÉRTÉK!" sqref="AC18">
      <formula1>0</formula1>
    </dataValidation>
    <dataValidation type="whole" operator="greaterThanOrEqual" allowBlank="1" showDropDown="0" showInputMessage="1" showErrorMessage="1" errorTitle="HIBA" error="HIBÁS ÉRTÉK!" sqref="AD18">
      <formula1>0</formula1>
    </dataValidation>
    <dataValidation type="whole" operator="greaterThanOrEqual" allowBlank="1" showDropDown="0" showInputMessage="1" showErrorMessage="1" errorTitle="HIBA" error="HIBÁS ÉRTÉK!" sqref="AE18">
      <formula1>0</formula1>
    </dataValidation>
    <dataValidation type="whole" operator="greaterThanOrEqual" allowBlank="1" showDropDown="0" showInputMessage="1" showErrorMessage="1" errorTitle="HIBA" error="HIBÁS ÉRTÉK!" sqref="AF18">
      <formula1>0</formula1>
    </dataValidation>
    <dataValidation type="whole" operator="greaterThanOrEqual" allowBlank="1" showDropDown="0" showInputMessage="1" showErrorMessage="1" errorTitle="HIBA" error="HIBÁS ÉRTÉK!" sqref="AG18">
      <formula1>0</formula1>
    </dataValidation>
    <dataValidation type="whole" operator="greaterThanOrEqual" allowBlank="1" showDropDown="0" showInputMessage="1" showErrorMessage="1" errorTitle="HIBA" error="HIBÁS ÉRTÉK!" sqref="AH18">
      <formula1>0</formula1>
    </dataValidation>
    <dataValidation type="whole" operator="greaterThanOrEqual" allowBlank="1" showDropDown="0" showInputMessage="1" showErrorMessage="1" errorTitle="HIBA" error="HIBÁS ÉRTÉK!" sqref="AI18">
      <formula1>0</formula1>
    </dataValidation>
    <dataValidation type="whole" operator="greaterThanOrEqual" allowBlank="1" showDropDown="0" showInputMessage="1" showErrorMessage="1" errorTitle="HIBA" error="HIBÁS ÉRTÉK!" sqref="AJ18">
      <formula1>0</formula1>
    </dataValidation>
    <dataValidation type="whole" operator="greaterThanOrEqual" allowBlank="1" showDropDown="0" showInputMessage="1" showErrorMessage="1" errorTitle="HIBA" error="HIBÁS ÉRTÉK!" sqref="AK18">
      <formula1>0</formula1>
    </dataValidation>
    <dataValidation type="whole" operator="greaterThanOrEqual" allowBlank="1" showDropDown="0" showInputMessage="1" showErrorMessage="1" errorTitle="HIBA" error="HIBÁS ÉRTÉK!" sqref="AL18">
      <formula1>0</formula1>
    </dataValidation>
    <dataValidation type="whole" operator="greaterThanOrEqual" allowBlank="1" showDropDown="0" showInputMessage="1" showErrorMessage="1" errorTitle="HIBA" error="HIBÁS ÉRTÉK!" sqref="AM18">
      <formula1>0</formula1>
    </dataValidation>
    <dataValidation type="whole" operator="greaterThanOrEqual" allowBlank="1" showDropDown="0" showInputMessage="1" showErrorMessage="1" errorTitle="HIBA" error="HIBÁS ÉRTÉK!" sqref="AN18">
      <formula1>0</formula1>
    </dataValidation>
    <dataValidation type="whole" operator="greaterThanOrEqual" allowBlank="1" showDropDown="0" showInputMessage="1" showErrorMessage="1" errorTitle="HIBA" error="HIBÁS ÉRTÉK!" sqref="AO18">
      <formula1>0</formula1>
    </dataValidation>
    <dataValidation type="whole" operator="greaterThanOrEqual" allowBlank="1" showDropDown="0" showInputMessage="1" showErrorMessage="1" errorTitle="HIBA" error="HIBÁS ÉRTÉK!" sqref="AP18">
      <formula1>0</formula1>
    </dataValidation>
    <dataValidation type="whole" operator="greaterThanOrEqual" allowBlank="1" showDropDown="0" showInputMessage="1" showErrorMessage="1" errorTitle="HIBA" error="HIBÁS ÉRTÉK!" sqref="AQ18">
      <formula1>0</formula1>
    </dataValidation>
    <dataValidation type="whole" operator="greaterThanOrEqual" allowBlank="1" showDropDown="0" showInputMessage="1" showErrorMessage="1" errorTitle="HIBA" error="HIBÁS ÉRTÉK!" sqref="AR18">
      <formula1>0</formula1>
    </dataValidation>
    <dataValidation type="whole" operator="greaterThanOrEqual" allowBlank="1" showDropDown="0" showInputMessage="1" showErrorMessage="1" errorTitle="HIBA" error="HIBÁS ÉRTÉK!" sqref="AS18">
      <formula1>0</formula1>
    </dataValidation>
    <dataValidation type="whole" operator="greaterThanOrEqual" allowBlank="1" showDropDown="0" showInputMessage="1" showErrorMessage="1" errorTitle="HIBA" error="HIBÁS ÉRTÉK!" sqref="S36">
      <formula1>0</formula1>
    </dataValidation>
    <dataValidation type="whole" operator="greaterThanOrEqual" allowBlank="1" showDropDown="0" showInputMessage="1" showErrorMessage="1" errorTitle="HIBA" error="HIBÁS ÉRTÉK!" sqref="T36">
      <formula1>0</formula1>
    </dataValidation>
    <dataValidation type="whole" operator="greaterThanOrEqual" allowBlank="1" showDropDown="0" showInputMessage="1" showErrorMessage="1" errorTitle="HIBA" error="HIBÁS ÉRTÉK!" sqref="U36">
      <formula1>0</formula1>
    </dataValidation>
    <dataValidation type="whole" operator="greaterThanOrEqual" allowBlank="1" showDropDown="0" showInputMessage="1" showErrorMessage="1" errorTitle="HIBA" error="HIBÁS ÉRTÉK!" sqref="V36">
      <formula1>0</formula1>
    </dataValidation>
    <dataValidation type="whole" operator="greaterThanOrEqual" allowBlank="1" showDropDown="0" showInputMessage="1" showErrorMessage="1" errorTitle="HIBA" error="HIBÁS ÉRTÉK!" sqref="W36">
      <formula1>0</formula1>
    </dataValidation>
    <dataValidation type="whole" operator="greaterThanOrEqual" allowBlank="1" showDropDown="0" showInputMessage="1" showErrorMessage="1" errorTitle="HIBA" error="HIBÁS ÉRTÉK!" sqref="X36">
      <formula1>0</formula1>
    </dataValidation>
    <dataValidation type="whole" operator="greaterThanOrEqual" allowBlank="1" showDropDown="0" showInputMessage="1" showErrorMessage="1" errorTitle="HIBA" error="HIBÁS ÉRTÉK!" sqref="Y36">
      <formula1>0</formula1>
    </dataValidation>
    <dataValidation type="whole" operator="greaterThanOrEqual" allowBlank="1" showDropDown="0" showInputMessage="1" showErrorMessage="1" errorTitle="HIBA" error="HIBÁS ÉRTÉK!" sqref="Z36">
      <formula1>0</formula1>
    </dataValidation>
    <dataValidation type="whole" operator="greaterThanOrEqual" allowBlank="1" showDropDown="0" showInputMessage="1" showErrorMessage="1" errorTitle="HIBA" error="HIBÁS ÉRTÉK!" sqref="AA36">
      <formula1>0</formula1>
    </dataValidation>
    <dataValidation type="whole" operator="greaterThanOrEqual" allowBlank="1" showDropDown="0" showInputMessage="1" showErrorMessage="1" errorTitle="HIBA" error="HIBÁS ÉRTÉK!" sqref="AB36">
      <formula1>0</formula1>
    </dataValidation>
    <dataValidation type="whole" operator="greaterThanOrEqual" allowBlank="1" showDropDown="0" showInputMessage="1" showErrorMessage="1" errorTitle="HIBA" error="HIBÁS ÉRTÉK!" sqref="AC36">
      <formula1>0</formula1>
    </dataValidation>
    <dataValidation type="whole" operator="greaterThanOrEqual" allowBlank="1" showDropDown="0" showInputMessage="1" showErrorMessage="1" errorTitle="HIBA" error="HIBÁS ÉRTÉK!" sqref="AD36">
      <formula1>0</formula1>
    </dataValidation>
    <dataValidation type="whole" operator="greaterThanOrEqual" allowBlank="1" showDropDown="0" showInputMessage="1" showErrorMessage="1" errorTitle="HIBA" error="HIBÁS ÉRTÉK!" sqref="AE36">
      <formula1>0</formula1>
    </dataValidation>
    <dataValidation type="whole" operator="greaterThanOrEqual" allowBlank="1" showDropDown="0" showInputMessage="1" showErrorMessage="1" errorTitle="HIBA" error="HIBÁS ÉRTÉK!" sqref="AF36">
      <formula1>0</formula1>
    </dataValidation>
    <dataValidation type="whole" operator="greaterThanOrEqual" allowBlank="1" showDropDown="0" showInputMessage="1" showErrorMessage="1" errorTitle="HIBA" error="HIBÁS ÉRTÉK!" sqref="AG36">
      <formula1>0</formula1>
    </dataValidation>
    <dataValidation type="whole" operator="greaterThanOrEqual" allowBlank="1" showDropDown="0" showInputMessage="1" showErrorMessage="1" errorTitle="HIBA" error="HIBÁS ÉRTÉK!" sqref="AH36">
      <formula1>0</formula1>
    </dataValidation>
    <dataValidation type="whole" operator="greaterThanOrEqual" allowBlank="1" showDropDown="0" showInputMessage="1" showErrorMessage="1" errorTitle="HIBA" error="HIBÁS ÉRTÉK!" sqref="AI36">
      <formula1>0</formula1>
    </dataValidation>
    <dataValidation type="whole" operator="greaterThanOrEqual" allowBlank="1" showDropDown="0" showInputMessage="1" showErrorMessage="1" errorTitle="HIBA" error="HIBÁS ÉRTÉK!" sqref="AJ36">
      <formula1>0</formula1>
    </dataValidation>
    <dataValidation type="whole" operator="greaterThanOrEqual" allowBlank="1" showDropDown="0" showInputMessage="1" showErrorMessage="1" errorTitle="HIBA" error="HIBÁS ÉRTÉK!" sqref="AK36">
      <formula1>0</formula1>
    </dataValidation>
    <dataValidation type="whole" operator="greaterThanOrEqual" allowBlank="1" showDropDown="0" showInputMessage="1" showErrorMessage="1" errorTitle="HIBA" error="HIBÁS ÉRTÉK!" sqref="AL36">
      <formula1>0</formula1>
    </dataValidation>
    <dataValidation type="whole" operator="greaterThanOrEqual" allowBlank="1" showDropDown="0" showInputMessage="1" showErrorMessage="1" errorTitle="HIBA" error="HIBÁS ÉRTÉK!" sqref="AM36">
      <formula1>0</formula1>
    </dataValidation>
    <dataValidation type="whole" operator="greaterThanOrEqual" allowBlank="1" showDropDown="0" showInputMessage="1" showErrorMessage="1" errorTitle="HIBA" error="HIBÁS ÉRTÉK!" sqref="AN36">
      <formula1>0</formula1>
    </dataValidation>
    <dataValidation type="whole" operator="greaterThanOrEqual" allowBlank="1" showDropDown="0" showInputMessage="1" showErrorMessage="1" errorTitle="HIBA" error="HIBÁS ÉRTÉK!" sqref="AO36">
      <formula1>0</formula1>
    </dataValidation>
    <dataValidation type="whole" operator="greaterThanOrEqual" allowBlank="1" showDropDown="0" showInputMessage="1" showErrorMessage="1" errorTitle="HIBA" error="HIBÁS ÉRTÉK!" sqref="AP36">
      <formula1>0</formula1>
    </dataValidation>
    <dataValidation type="whole" operator="greaterThanOrEqual" allowBlank="1" showDropDown="0" showInputMessage="1" showErrorMessage="1" errorTitle="HIBA" error="HIBÁS ÉRTÉK!" sqref="AQ36">
      <formula1>0</formula1>
    </dataValidation>
    <dataValidation type="whole" operator="greaterThanOrEqual" allowBlank="1" showDropDown="0" showInputMessage="1" showErrorMessage="1" errorTitle="HIBA" error="HIBÁS ÉRTÉK!" sqref="AR36">
      <formula1>0</formula1>
    </dataValidation>
    <dataValidation type="whole" operator="greaterThanOrEqual" allowBlank="1" showDropDown="0" showInputMessage="1" showErrorMessage="1" errorTitle="HIBA" error="HIBÁS ÉRTÉK!" sqref="AS36">
      <formula1>0</formula1>
    </dataValidation>
    <dataValidation type="whole" operator="greaterThanOrEqual" allowBlank="1" showDropDown="0" showInputMessage="1" showErrorMessage="1" errorTitle="HIBA" error="HIBÁS ÉRTÉK!" sqref="AW8">
      <formula1>0</formula1>
    </dataValidation>
    <dataValidation type="whole" operator="greaterThanOrEqual" allowBlank="1" showDropDown="0" showInputMessage="1" showErrorMessage="1" errorTitle="HIBA" error="HIBÁS ÉRTÉK!" sqref="AX8">
      <formula1>0</formula1>
    </dataValidation>
    <dataValidation type="whole" operator="greaterThanOrEqual" allowBlank="1" showDropDown="0" showInputMessage="1" showErrorMessage="1" errorTitle="HIBA" error="HIBÁS ÉRTÉK!" sqref="AY8">
      <formula1>0</formula1>
    </dataValidation>
    <dataValidation type="whole" operator="greaterThanOrEqual" allowBlank="1" showDropDown="0" showInputMessage="1" showErrorMessage="1" errorTitle="HIBA" error="HIBÁS ÉRTÉK!" sqref="AZ8">
      <formula1>0</formula1>
    </dataValidation>
    <dataValidation type="whole" operator="greaterThanOrEqual" allowBlank="1" showDropDown="0" showInputMessage="1" showErrorMessage="1" errorTitle="HIBA" error="HIBÁS ÉRTÉK!" sqref="BA8">
      <formula1>0</formula1>
    </dataValidation>
    <dataValidation type="whole" operator="greaterThanOrEqual" allowBlank="1" showDropDown="0" showInputMessage="1" showErrorMessage="1" errorTitle="HIBA" error="HIBÁS ÉRTÉK!" sqref="BB8">
      <formula1>0</formula1>
    </dataValidation>
    <dataValidation type="whole" operator="greaterThanOrEqual" allowBlank="1" showDropDown="0" showInputMessage="1" showErrorMessage="1" errorTitle="HIBA" error="HIBÁS ÉRTÉK!" sqref="BC8">
      <formula1>0</formula1>
    </dataValidation>
    <dataValidation type="whole" operator="greaterThanOrEqual" allowBlank="1" showDropDown="0" showInputMessage="1" showErrorMessage="1" errorTitle="HIBA" error="HIBÁS ÉRTÉK!" sqref="BD8">
      <formula1>0</formula1>
    </dataValidation>
    <dataValidation type="whole" operator="greaterThanOrEqual" allowBlank="1" showDropDown="0" showInputMessage="1" showErrorMessage="1" errorTitle="HIBA" error="HIBÁS ÉRTÉK!" sqref="BE8">
      <formula1>0</formula1>
    </dataValidation>
    <dataValidation type="whole" operator="greaterThanOrEqual" allowBlank="1" showDropDown="0" showInputMessage="1" showErrorMessage="1" errorTitle="HIBA" error="HIBÁS ÉRTÉK!" sqref="BF8">
      <formula1>0</formula1>
    </dataValidation>
    <dataValidation type="whole" operator="greaterThanOrEqual" allowBlank="1" showDropDown="0" showInputMessage="1" showErrorMessage="1" errorTitle="HIBA" error="HIBÁS ÉRTÉK!" sqref="BG8">
      <formula1>0</formula1>
    </dataValidation>
    <dataValidation type="whole" operator="greaterThanOrEqual" allowBlank="1" showDropDown="0" showInputMessage="1" showErrorMessage="1" errorTitle="HIBA" error="HIBÁS ÉRTÉK!" sqref="BH8">
      <formula1>0</formula1>
    </dataValidation>
    <dataValidation type="whole" operator="greaterThanOrEqual" allowBlank="1" showDropDown="0" showInputMessage="1" showErrorMessage="1" errorTitle="HIBA" error="HIBÁS ÉRTÉK!" sqref="R8">
      <formula1>0</formula1>
    </dataValidation>
    <dataValidation type="whole" operator="greaterThanOrEqual" allowBlank="1" showDropDown="0" showInputMessage="1" showErrorMessage="1" errorTitle="HIBA" error="HIBÁS ÉRTÉK!" sqref="R9">
      <formula1>0</formula1>
    </dataValidation>
    <dataValidation type="whole" operator="greaterThanOrEqual" allowBlank="1" showDropDown="0" showInputMessage="1" showErrorMessage="1" errorTitle="HIBA" error="HIBÁS ÉRTÉK!" sqref="R10">
      <formula1>0</formula1>
    </dataValidation>
    <dataValidation type="whole" operator="greaterThanOrEqual" allowBlank="1" showDropDown="0" showInputMessage="1" showErrorMessage="1" errorTitle="HIBA" error="HIBÁS ÉRTÉK!" sqref="R11">
      <formula1>0</formula1>
    </dataValidation>
    <dataValidation type="whole" operator="greaterThanOrEqual" allowBlank="1" showDropDown="0" showInputMessage="1" showErrorMessage="1" errorTitle="HIBA" error="HIBÁS ÉRTÉK!" sqref="R12">
      <formula1>0</formula1>
    </dataValidation>
    <dataValidation type="whole" operator="greaterThanOrEqual" allowBlank="1" showDropDown="0" showInputMessage="1" showErrorMessage="1" errorTitle="HIBA" error="HIBÁS ÉRTÉK!" sqref="R13">
      <formula1>0</formula1>
    </dataValidation>
    <dataValidation type="whole" operator="greaterThanOrEqual" allowBlank="1" showDropDown="0" showInputMessage="1" showErrorMessage="1" errorTitle="HIBA" error="HIBÁS ÉRTÉK!" sqref="R14">
      <formula1>0</formula1>
    </dataValidation>
    <dataValidation type="whole" operator="greaterThanOrEqual" allowBlank="1" showDropDown="0" showInputMessage="1" showErrorMessage="1" errorTitle="HIBA" error="HIBÁS ÉRTÉK!" sqref="R15">
      <formula1>0</formula1>
    </dataValidation>
    <dataValidation type="whole" operator="greaterThanOrEqual" allowBlank="1" showDropDown="0" showInputMessage="1" showErrorMessage="1" errorTitle="HIBA" error="HIBÁS ÉRTÉK!" sqref="R16">
      <formula1>0</formula1>
    </dataValidation>
    <dataValidation type="whole" operator="greaterThanOrEqual" allowBlank="1" showDropDown="0" showInputMessage="1" showErrorMessage="1" errorTitle="HIBA" error="HIBÁS ÉRTÉK!" sqref="R17">
      <formula1>0</formula1>
    </dataValidation>
    <dataValidation type="whole" operator="greaterThanOrEqual" allowBlank="1" showDropDown="0" showInputMessage="1" showErrorMessage="1" errorTitle="HIBA" error="HIBÁS ÉRTÉK!" sqref="R18">
      <formula1>0</formula1>
    </dataValidation>
    <dataValidation type="whole" operator="greaterThanOrEqual" allowBlank="1" showDropDown="0" showInputMessage="1" showErrorMessage="1" errorTitle="HIBA" error="HIBÁS ÉRTÉK!" sqref="R19">
      <formula1>0</formula1>
    </dataValidation>
    <dataValidation type="whole" operator="greaterThanOrEqual" allowBlank="1" showDropDown="0" showInputMessage="1" showErrorMessage="1" errorTitle="HIBA" error="HIBÁS ÉRTÉK!" sqref="R20">
      <formula1>0</formula1>
    </dataValidation>
    <dataValidation type="whole" operator="greaterThanOrEqual" allowBlank="1" showDropDown="0" showInputMessage="1" showErrorMessage="1" errorTitle="HIBA" error="HIBÁS ÉRTÉK!" sqref="R21">
      <formula1>0</formula1>
    </dataValidation>
    <dataValidation type="whole" operator="greaterThanOrEqual" allowBlank="1" showDropDown="0" showInputMessage="1" showErrorMessage="1" errorTitle="HIBA" error="HIBÁS ÉRTÉK!" sqref="R22">
      <formula1>0</formula1>
    </dataValidation>
    <dataValidation type="whole" operator="greaterThanOrEqual" allowBlank="1" showDropDown="0" showInputMessage="1" showErrorMessage="1" errorTitle="HIBA" error="HIBÁS ÉRTÉK!" sqref="R23">
      <formula1>0</formula1>
    </dataValidation>
    <dataValidation type="whole" operator="greaterThanOrEqual" allowBlank="1" showDropDown="0" showInputMessage="1" showErrorMessage="1" errorTitle="HIBA" error="HIBÁS ÉRTÉK!" sqref="R24">
      <formula1>0</formula1>
    </dataValidation>
    <dataValidation type="whole" operator="greaterThanOrEqual" allowBlank="1" showDropDown="0" showInputMessage="1" showErrorMessage="1" errorTitle="HIBA" error="HIBÁS ÉRTÉK!" sqref="R25">
      <formula1>0</formula1>
    </dataValidation>
    <dataValidation type="whole" operator="greaterThanOrEqual" allowBlank="1" showDropDown="0" showInputMessage="1" showErrorMessage="1" errorTitle="HIBA" error="HIBÁS ÉRTÉK!" sqref="R26">
      <formula1>0</formula1>
    </dataValidation>
    <dataValidation type="whole" operator="greaterThanOrEqual" allowBlank="1" showDropDown="0" showInputMessage="1" showErrorMessage="1" errorTitle="HIBA" error="HIBÁS ÉRTÉK!" sqref="R27">
      <formula1>0</formula1>
    </dataValidation>
    <dataValidation type="whole" operator="greaterThanOrEqual" allowBlank="1" showDropDown="0" showInputMessage="1" showErrorMessage="1" errorTitle="HIBA" error="HIBÁS ÉRTÉK!" sqref="R28">
      <formula1>0</formula1>
    </dataValidation>
    <dataValidation type="whole" operator="greaterThanOrEqual" allowBlank="1" showDropDown="0" showInputMessage="1" showErrorMessage="1" errorTitle="HIBA" error="HIBÁS ÉRTÉK!" sqref="R29">
      <formula1>0</formula1>
    </dataValidation>
    <dataValidation type="whole" operator="greaterThanOrEqual" allowBlank="1" showDropDown="0" showInputMessage="1" showErrorMessage="1" errorTitle="HIBA" error="HIBÁS ÉRTÉK!" sqref="R30">
      <formula1>0</formula1>
    </dataValidation>
    <dataValidation type="whole" operator="greaterThanOrEqual" allowBlank="1" showDropDown="0" showInputMessage="1" showErrorMessage="1" errorTitle="HIBA" error="HIBÁS ÉRTÉK!" sqref="R31">
      <formula1>0</formula1>
    </dataValidation>
    <dataValidation type="whole" operator="greaterThanOrEqual" allowBlank="1" showDropDown="0" showInputMessage="1" showErrorMessage="1" errorTitle="HIBA" error="HIBÁS ÉRTÉK!" sqref="R32">
      <formula1>0</formula1>
    </dataValidation>
    <dataValidation type="whole" operator="greaterThanOrEqual" allowBlank="1" showDropDown="0" showInputMessage="1" showErrorMessage="1" errorTitle="HIBA" error="HIBÁS ÉRTÉK!" sqref="R33">
      <formula1>0</formula1>
    </dataValidation>
    <dataValidation type="whole" operator="greaterThanOrEqual" allowBlank="1" showDropDown="0" showInputMessage="1" showErrorMessage="1" errorTitle="HIBA" error="HIBÁS ÉRTÉK!" sqref="R34">
      <formula1>0</formula1>
    </dataValidation>
    <dataValidation type="whole" operator="greaterThanOrEqual" allowBlank="1" showDropDown="0" showInputMessage="1" showErrorMessage="1" errorTitle="HIBA" error="HIBÁS ÉRTÉK!" sqref="R35">
      <formula1>0</formula1>
    </dataValidation>
    <dataValidation type="whole" operator="greaterThanOrEqual" allowBlank="1" showDropDown="0" showInputMessage="1" showErrorMessage="1" errorTitle="HIBA" error="HIBÁS ÉRTÉK!" sqref="R36">
      <formula1>0</formula1>
    </dataValidation>
    <dataValidation type="whole" operator="greaterThanOrEqual" allowBlank="1" showDropDown="0" showInputMessage="1" showErrorMessage="1" errorTitle="HIBA" error="HIBÁS ÉRTÉK!" sqref="R37">
      <formula1>0</formula1>
    </dataValidation>
    <dataValidation type="whole" operator="greaterThanOrEqual" allowBlank="1" showDropDown="0" showInputMessage="1" showErrorMessage="1" errorTitle="HIBA" error="HIBÁS ÉRTÉK!" sqref="R38">
      <formula1>0</formula1>
    </dataValidation>
    <dataValidation type="whole" operator="greaterThanOrEqual" allowBlank="1" showDropDown="0" showInputMessage="1" showErrorMessage="1" errorTitle="HIBA" error="HIBÁS ÉRTÉK!" sqref="R39">
      <formula1>0</formula1>
    </dataValidation>
    <dataValidation type="whole" operator="greaterThanOrEqual" allowBlank="1" showDropDown="0" showInputMessage="1" showErrorMessage="1" errorTitle="HIBA" error="HIBÁS ÉRTÉK!" sqref="R40">
      <formula1>0</formula1>
    </dataValidation>
    <dataValidation type="whole" operator="greaterThanOrEqual" allowBlank="1" showDropDown="0" showInputMessage="1" showErrorMessage="1" errorTitle="HIBA" error="HIBÁS ÉRTÉK!" sqref="R41">
      <formula1>0</formula1>
    </dataValidation>
    <dataValidation type="whole" operator="greaterThanOrEqual" allowBlank="1" showDropDown="0" showInputMessage="1" showErrorMessage="1" errorTitle="HIBA" error="HIBÁS ÉRTÉK!" sqref="R42">
      <formula1>0</formula1>
    </dataValidation>
    <dataValidation type="whole" operator="greaterThanOrEqual" allowBlank="1" showDropDown="0" showInputMessage="1" showErrorMessage="1" errorTitle="HIBA" error="HIBÁS ÉRTÉK!" sqref="C24">
      <formula1>0</formula1>
    </dataValidation>
    <dataValidation type="whole" operator="greaterThanOrEqual" allowBlank="1" showDropDown="0" showInputMessage="1" showErrorMessage="1" errorTitle="HIBA" error="HIBÁS ÉRTÉK!" sqref="D24">
      <formula1>0</formula1>
    </dataValidation>
    <dataValidation type="whole" operator="greaterThanOrEqual" allowBlank="1" showDropDown="0" showInputMessage="1" showErrorMessage="1" errorTitle="HIBA" error="HIBÁS ÉRTÉK!" sqref="E24">
      <formula1>0</formula1>
    </dataValidation>
    <dataValidation type="whole" operator="greaterThanOrEqual" allowBlank="1" showDropDown="0" showInputMessage="1" showErrorMessage="1" errorTitle="HIBA" error="HIBÁS ÉRTÉK!" sqref="F24">
      <formula1>0</formula1>
    </dataValidation>
    <dataValidation type="whole" operator="greaterThanOrEqual" allowBlank="1" showDropDown="0" showInputMessage="1" showErrorMessage="1" errorTitle="HIBA" error="HIBÁS ÉRTÉK!" sqref="G24">
      <formula1>0</formula1>
    </dataValidation>
    <dataValidation type="whole" operator="greaterThanOrEqual" allowBlank="1" showDropDown="0" showInputMessage="1" showErrorMessage="1" errorTitle="HIBA" error="HIBÁS ÉRTÉK!" sqref="H24">
      <formula1>0</formula1>
    </dataValidation>
    <dataValidation type="whole" operator="greaterThanOrEqual" allowBlank="1" showDropDown="0" showInputMessage="1" showErrorMessage="1" errorTitle="HIBA" error="HIBÁS ÉRTÉK!" sqref="I24">
      <formula1>0</formula1>
    </dataValidation>
    <dataValidation type="whole" operator="greaterThanOrEqual" allowBlank="1" showDropDown="0" showInputMessage="1" showErrorMessage="1" errorTitle="HIBA" error="HIBÁS ÉRTÉK!" sqref="J24">
      <formula1>0</formula1>
    </dataValidation>
    <dataValidation type="whole" operator="greaterThanOrEqual" allowBlank="1" showDropDown="0" showInputMessage="1" showErrorMessage="1" errorTitle="HIBA" error="HIBÁS ÉRTÉK!" sqref="K24">
      <formula1>0</formula1>
    </dataValidation>
    <dataValidation type="whole" operator="greaterThanOrEqual" allowBlank="1" showDropDown="0" showInputMessage="1" showErrorMessage="1" errorTitle="HIBA" error="HIBÁS ÉRTÉK!" sqref="L24">
      <formula1>0</formula1>
    </dataValidation>
    <dataValidation type="whole" operator="greaterThanOrEqual" allowBlank="1" showDropDown="0" showInputMessage="1" showErrorMessage="1" errorTitle="HIBA" error="HIBÁS ÉRTÉK!" sqref="M24">
      <formula1>0</formula1>
    </dataValidation>
    <dataValidation type="whole" operator="greaterThanOrEqual" allowBlank="1" showDropDown="0" showInputMessage="1" showErrorMessage="1" errorTitle="HIBA" error="HIBÁS ÉRTÉK!" sqref="N24">
      <formula1>0</formula1>
    </dataValidation>
    <dataValidation type="whole" operator="greaterThanOrEqual" allowBlank="1" showDropDown="0" showInputMessage="1" showErrorMessage="1" errorTitle="HIBA" error="HIBÁS ÉRTÉK!" sqref="O24">
      <formula1>0</formula1>
    </dataValidation>
    <dataValidation type="whole" operator="greaterThanOrEqual" allowBlank="1" showDropDown="0" showInputMessage="1" showErrorMessage="1" errorTitle="HIBA" error="HIBÁS ÉRTÉK!" sqref="P24">
      <formula1>0</formula1>
    </dataValidation>
    <dataValidation type="whole" operator="greaterThanOrEqual" allowBlank="1" showDropDown="0" showInputMessage="1" showErrorMessage="1" errorTitle="HIBA" error="HIBÁS ÉRTÉK!" sqref="Q24">
      <formula1>0</formula1>
    </dataValidation>
  </dataValidations>
  <printOptions gridLines="false" gridLinesSet="true"/>
  <pageMargins left="0.11811023622047245" right="0.11811023622047245" top="0.15748031496062992" bottom="0" header="0" footer="0"/>
  <pageSetup paperSize="8" orientation="landscape" scale="45" fitToHeight="1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30" customWidth="true" style="0"/>
  </cols>
  <sheetData>
    <row r="2" spans="1:1">
      <c r="A2" s="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Schvarcz Gergő</cp:lastModifiedBy>
  <dcterms:created xsi:type="dcterms:W3CDTF">2019-03-25T15:14:14+01:00</dcterms:created>
  <dcterms:modified xsi:type="dcterms:W3CDTF">2023-01-25T10:24:58+01:00</dcterms:modified>
  <dc:title>Untitled Spreadsheet</dc:title>
  <dc:description/>
  <dc:subject/>
  <cp:keywords/>
  <cp:category/>
</cp:coreProperties>
</file>